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ecursos Humans\Pressupost\Pressupost 2021\Documentació expedient ple\"/>
    </mc:Choice>
  </mc:AlternateContent>
  <bookViews>
    <workbookView xWindow="0" yWindow="0" windowWidth="21600" windowHeight="9735"/>
  </bookViews>
  <sheets>
    <sheet name="Relació nominal" sheetId="1" r:id="rId1"/>
  </sheets>
  <externalReferences>
    <externalReference r:id="rId2"/>
  </externalReferences>
  <definedNames>
    <definedName name="__xlnm._FilterDatabase">#REF!</definedName>
    <definedName name="__xlnm._FilterDatabase_1">#REF!</definedName>
    <definedName name="__xlnm._FilterDatabase_2">#REF!</definedName>
    <definedName name="__xlnm._FilterDatabase_3">#REF!</definedName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7">#REF!</definedName>
    <definedName name="__xlnm.Print_Titles">#REF!</definedName>
    <definedName name="__xlnm.Print_Titles_1">#REF!</definedName>
    <definedName name="__xlnm.Print_Titles_2">#REF!</definedName>
    <definedName name="__xlnm.Print_Titles_3">#REF!</definedName>
    <definedName name="__xlnm.Print_Titles_4">(#REF!,#REF!)</definedName>
    <definedName name="__xlnm.Print_Titles_5">#REF!</definedName>
    <definedName name="__xlnm.Print_Titles_6">(#REF!,#REF!)</definedName>
    <definedName name="__xlnm.Print_Titles_7">('[1]taula general (-3,75%)'!$N$1:$N$65536,'[1]taula general (-3,75%)'!$A$12:$IV$12)</definedName>
    <definedName name="__xlnm.Print_Titles_8">('[1]taula retributiva general (2)'!$N$1:$N$65536,'[1]taula retributiva general (2)'!$A$12:$IV$12)</definedName>
    <definedName name="_xlnm._FilterDatabase" localSheetId="0" hidden="1">'Relació nominal'!$A$4:$M$382</definedName>
    <definedName name="_xlnm.Print_Area" localSheetId="0">'Relació nominal'!$A$1:$M$390</definedName>
    <definedName name="_xlnm.Print_Titles" localSheetId="0">'Relació nominal'!$3:$4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8" i="1" l="1"/>
  <c r="K378" i="1"/>
  <c r="J378" i="1"/>
  <c r="I378" i="1"/>
  <c r="M378" i="1" s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M374" i="1" s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M370" i="1" s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M366" i="1" s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M362" i="1" s="1"/>
  <c r="H362" i="1"/>
  <c r="G362" i="1"/>
  <c r="F362" i="1"/>
  <c r="E362" i="1"/>
  <c r="D362" i="1"/>
  <c r="C362" i="1"/>
  <c r="B362" i="1"/>
  <c r="A362" i="1"/>
  <c r="L361" i="1"/>
  <c r="K361" i="1"/>
  <c r="J361" i="1"/>
  <c r="I361" i="1"/>
  <c r="M361" i="1" s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M358" i="1" s="1"/>
  <c r="H358" i="1"/>
  <c r="G358" i="1"/>
  <c r="F358" i="1"/>
  <c r="E358" i="1"/>
  <c r="D358" i="1"/>
  <c r="C358" i="1"/>
  <c r="B358" i="1"/>
  <c r="A358" i="1"/>
  <c r="L357" i="1"/>
  <c r="K357" i="1"/>
  <c r="J357" i="1"/>
  <c r="I357" i="1"/>
  <c r="M357" i="1" s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M354" i="1" s="1"/>
  <c r="H354" i="1"/>
  <c r="G354" i="1"/>
  <c r="F354" i="1"/>
  <c r="E354" i="1"/>
  <c r="D354" i="1"/>
  <c r="C354" i="1"/>
  <c r="B354" i="1"/>
  <c r="A354" i="1"/>
  <c r="L353" i="1"/>
  <c r="K353" i="1"/>
  <c r="J353" i="1"/>
  <c r="I353" i="1"/>
  <c r="M353" i="1" s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M350" i="1" s="1"/>
  <c r="H350" i="1"/>
  <c r="G350" i="1"/>
  <c r="F350" i="1"/>
  <c r="E350" i="1"/>
  <c r="D350" i="1"/>
  <c r="C350" i="1"/>
  <c r="B350" i="1"/>
  <c r="A350" i="1"/>
  <c r="L349" i="1"/>
  <c r="K349" i="1"/>
  <c r="J349" i="1"/>
  <c r="I349" i="1"/>
  <c r="M349" i="1" s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M346" i="1" s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M342" i="1" s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M338" i="1" s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M334" i="1" s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M330" i="1" s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M326" i="1" s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M314" i="1" s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M279" i="1" s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M247" i="1" s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M243" i="1" s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M133" i="1" s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M49" i="1" s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M45" i="1" s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M41" i="1" s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M37" i="1" s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M33" i="1" s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M29" i="1" s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M25" i="1" s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M21" i="1" s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M17" i="1" s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M13" i="1" s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M9" i="1" s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I379" i="1" s="1"/>
  <c r="H5" i="1"/>
  <c r="G5" i="1"/>
  <c r="F5" i="1"/>
  <c r="E5" i="1"/>
  <c r="D5" i="1"/>
  <c r="C5" i="1"/>
  <c r="B5" i="1"/>
  <c r="A5" i="1"/>
  <c r="M8" i="1" l="1"/>
  <c r="M11" i="1"/>
  <c r="M15" i="1"/>
  <c r="M23" i="1"/>
  <c r="M24" i="1"/>
  <c r="M27" i="1"/>
  <c r="M31" i="1"/>
  <c r="M32" i="1"/>
  <c r="M35" i="1"/>
  <c r="M39" i="1"/>
  <c r="M44" i="1"/>
  <c r="M48" i="1"/>
  <c r="M52" i="1"/>
  <c r="M55" i="1"/>
  <c r="M7" i="1"/>
  <c r="M12" i="1"/>
  <c r="M16" i="1"/>
  <c r="M19" i="1"/>
  <c r="M20" i="1"/>
  <c r="M28" i="1"/>
  <c r="M36" i="1"/>
  <c r="M40" i="1"/>
  <c r="M43" i="1"/>
  <c r="M47" i="1"/>
  <c r="M51" i="1"/>
  <c r="M53" i="1"/>
  <c r="M54" i="1"/>
  <c r="M56" i="1"/>
  <c r="M57" i="1"/>
  <c r="M58" i="1"/>
  <c r="M59" i="1"/>
  <c r="M60" i="1"/>
  <c r="M62" i="1"/>
  <c r="M63" i="1"/>
  <c r="M65" i="1"/>
  <c r="M67" i="1"/>
  <c r="M68" i="1"/>
  <c r="M69" i="1"/>
  <c r="M70" i="1"/>
  <c r="M71" i="1"/>
  <c r="M72" i="1"/>
  <c r="M74" i="1"/>
  <c r="M75" i="1"/>
  <c r="M76" i="1"/>
  <c r="M78" i="1"/>
  <c r="M79" i="1"/>
  <c r="M80" i="1"/>
  <c r="M82" i="1"/>
  <c r="M84" i="1"/>
  <c r="M86" i="1"/>
  <c r="M87" i="1"/>
  <c r="M88" i="1"/>
  <c r="M89" i="1"/>
  <c r="M91" i="1"/>
  <c r="M94" i="1"/>
  <c r="M98" i="1"/>
  <c r="M99" i="1"/>
  <c r="M101" i="1"/>
  <c r="M104" i="1"/>
  <c r="M107" i="1"/>
  <c r="M109" i="1"/>
  <c r="M110" i="1"/>
  <c r="M112" i="1"/>
  <c r="M114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1" i="1"/>
  <c r="M132" i="1"/>
  <c r="M135" i="1"/>
  <c r="M136" i="1"/>
  <c r="M137" i="1"/>
  <c r="M139" i="1"/>
  <c r="M140" i="1"/>
  <c r="M141" i="1"/>
  <c r="M142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5" i="1"/>
  <c r="M246" i="1"/>
  <c r="M249" i="1"/>
  <c r="M250" i="1"/>
  <c r="M251" i="1"/>
  <c r="M253" i="1"/>
  <c r="M254" i="1"/>
  <c r="M255" i="1"/>
  <c r="M256" i="1"/>
  <c r="M257" i="1"/>
  <c r="M259" i="1"/>
  <c r="M260" i="1"/>
  <c r="M261" i="1"/>
  <c r="M262" i="1"/>
  <c r="M263" i="1"/>
  <c r="M264" i="1"/>
  <c r="M265" i="1"/>
  <c r="M266" i="1"/>
  <c r="M267" i="1"/>
  <c r="M268" i="1"/>
  <c r="M61" i="1"/>
  <c r="M64" i="1"/>
  <c r="M66" i="1"/>
  <c r="M73" i="1"/>
  <c r="M77" i="1"/>
  <c r="M81" i="1"/>
  <c r="M83" i="1"/>
  <c r="M85" i="1"/>
  <c r="M90" i="1"/>
  <c r="M92" i="1"/>
  <c r="M93" i="1"/>
  <c r="M95" i="1"/>
  <c r="M96" i="1"/>
  <c r="M97" i="1"/>
  <c r="M100" i="1"/>
  <c r="M102" i="1"/>
  <c r="M103" i="1"/>
  <c r="M106" i="1"/>
  <c r="M108" i="1"/>
  <c r="M111" i="1"/>
  <c r="M113" i="1"/>
  <c r="M115" i="1"/>
  <c r="M116" i="1"/>
  <c r="M117" i="1"/>
  <c r="M6" i="1"/>
  <c r="M10" i="1"/>
  <c r="M14" i="1"/>
  <c r="M18" i="1"/>
  <c r="M22" i="1"/>
  <c r="M26" i="1"/>
  <c r="M30" i="1"/>
  <c r="M34" i="1"/>
  <c r="M38" i="1"/>
  <c r="M42" i="1"/>
  <c r="M46" i="1"/>
  <c r="M50" i="1"/>
  <c r="M105" i="1"/>
  <c r="M130" i="1"/>
  <c r="M134" i="1"/>
  <c r="M138" i="1"/>
  <c r="M143" i="1"/>
  <c r="M174" i="1"/>
  <c r="M269" i="1"/>
  <c r="M270" i="1"/>
  <c r="M271" i="1"/>
  <c r="M272" i="1"/>
  <c r="M273" i="1"/>
  <c r="M274" i="1"/>
  <c r="M275" i="1"/>
  <c r="M276" i="1"/>
  <c r="M277" i="1"/>
  <c r="M278" i="1"/>
  <c r="M281" i="1"/>
  <c r="M282" i="1"/>
  <c r="M283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1" i="1"/>
  <c r="M312" i="1"/>
  <c r="M313" i="1"/>
  <c r="M315" i="1"/>
  <c r="M316" i="1"/>
  <c r="M317" i="1"/>
  <c r="M318" i="1"/>
  <c r="M319" i="1"/>
  <c r="M320" i="1"/>
  <c r="M321" i="1"/>
  <c r="M322" i="1"/>
  <c r="M323" i="1"/>
  <c r="M324" i="1"/>
  <c r="M325" i="1"/>
  <c r="M327" i="1"/>
  <c r="M328" i="1"/>
  <c r="M329" i="1"/>
  <c r="M331" i="1"/>
  <c r="M332" i="1"/>
  <c r="M333" i="1"/>
  <c r="M335" i="1"/>
  <c r="M336" i="1"/>
  <c r="M337" i="1"/>
  <c r="M339" i="1"/>
  <c r="M340" i="1"/>
  <c r="M343" i="1"/>
  <c r="M344" i="1"/>
  <c r="M347" i="1"/>
  <c r="M348" i="1"/>
  <c r="M351" i="1"/>
  <c r="M352" i="1"/>
  <c r="M355" i="1"/>
  <c r="M356" i="1"/>
  <c r="M359" i="1"/>
  <c r="M360" i="1"/>
  <c r="M363" i="1"/>
  <c r="M364" i="1"/>
  <c r="M365" i="1"/>
  <c r="M367" i="1"/>
  <c r="M368" i="1"/>
  <c r="M369" i="1"/>
  <c r="M371" i="1"/>
  <c r="M372" i="1"/>
  <c r="M373" i="1"/>
  <c r="M375" i="1"/>
  <c r="M376" i="1"/>
  <c r="M377" i="1"/>
  <c r="M212" i="1"/>
  <c r="M230" i="1"/>
  <c r="M244" i="1"/>
  <c r="M248" i="1"/>
  <c r="M252" i="1"/>
  <c r="M258" i="1"/>
  <c r="M280" i="1"/>
  <c r="M284" i="1"/>
  <c r="M310" i="1"/>
  <c r="M341" i="1"/>
  <c r="M345" i="1"/>
  <c r="G379" i="1"/>
  <c r="K379" i="1"/>
  <c r="H379" i="1"/>
  <c r="L379" i="1"/>
  <c r="M5" i="1"/>
  <c r="J379" i="1"/>
  <c r="M379" i="1" l="1"/>
  <c r="H381" i="1"/>
  <c r="M380" i="1"/>
</calcChain>
</file>

<file path=xl/sharedStrings.xml><?xml version="1.0" encoding="utf-8"?>
<sst xmlns="http://schemas.openxmlformats.org/spreadsheetml/2006/main" count="18" uniqueCount="18">
  <si>
    <t>Retribucions bàsiques</t>
  </si>
  <si>
    <t>Retribucions complementàries</t>
  </si>
  <si>
    <t>Orgànic</t>
  </si>
  <si>
    <t>Programa</t>
  </si>
  <si>
    <t>Denominació lloc</t>
  </si>
  <si>
    <t>Id Empleat /ada</t>
  </si>
  <si>
    <t>Tipus</t>
  </si>
  <si>
    <t>Grau</t>
  </si>
  <si>
    <t>Sous</t>
  </si>
  <si>
    <t>Trienis</t>
  </si>
  <si>
    <t>C.Destí</t>
  </si>
  <si>
    <t>C.Específic</t>
  </si>
  <si>
    <t>Altres complements</t>
  </si>
  <si>
    <t>Productivitat</t>
  </si>
  <si>
    <t>Total</t>
  </si>
  <si>
    <t>Totals</t>
  </si>
  <si>
    <t>Signat electrònicament,</t>
  </si>
  <si>
    <t>Cap del Servei d'Organització, administració electrònica i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</si>
</sst>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4" fontId="1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1" fontId="4" fillId="0" borderId="6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right"/>
    </xf>
    <xf numFmtId="4" fontId="1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4" fillId="0" borderId="0" xfId="1" applyFont="1" applyAlignment="1">
      <alignment horizontal="left"/>
    </xf>
  </cellXfs>
  <cellStyles count="2">
    <cellStyle name="Normal" xfId="0" builtinId="0"/>
    <cellStyle name="Normal_Xl000000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ntament\serveis\RRHH\Recursos%20Humans\Pressupost\Pressupost%202021\Pressupost%20cap&#237;tol%20I%20-%202021%20(Definitiu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triennis"/>
      <sheetName val="Retribucions"/>
      <sheetName val="taula general (-3,75%)"/>
      <sheetName val="taula retributiva general (2)"/>
      <sheetName val="Triennis"/>
      <sheetName val="Retribucions 2020"/>
      <sheetName val="Retribucions 2021"/>
      <sheetName val="Regidors"/>
      <sheetName val="Hoja1"/>
      <sheetName val="Hoja2"/>
      <sheetName val="Hoja5"/>
      <sheetName val="Relació valorada"/>
      <sheetName val="Modificacions"/>
      <sheetName val="Resum partides"/>
      <sheetName val="Partides"/>
      <sheetName val="Hoja4"/>
      <sheetName val="Partides (economia)"/>
      <sheetName val="Resum Cap I"/>
      <sheetName val="Relació nominal"/>
    </sheetNames>
    <sheetDataSet>
      <sheetData sheetId="0"/>
      <sheetData sheetId="1"/>
      <sheetData sheetId="2">
        <row r="10">
          <cell r="N10" t="str">
            <v>Nom de l'ocupant</v>
          </cell>
        </row>
        <row r="12">
          <cell r="B12" t="str">
            <v>Org.</v>
          </cell>
          <cell r="C12" t="str">
            <v>Eco.</v>
          </cell>
          <cell r="D12" t="str">
            <v>Func.</v>
          </cell>
          <cell r="E12" t="str">
            <v>Idlloc</v>
          </cell>
          <cell r="F12" t="str">
            <v>Adscr.</v>
          </cell>
          <cell r="H12" t="str">
            <v>Denominació Lloc Organigrames 2009</v>
          </cell>
          <cell r="I12" t="str">
            <v>Nom del lloc de treball antiga</v>
          </cell>
          <cell r="J12" t="str">
            <v>Denominació plaça</v>
          </cell>
          <cell r="K12" t="str">
            <v xml:space="preserve">Escala </v>
          </cell>
          <cell r="L12" t="str">
            <v>Subes-cala</v>
          </cell>
          <cell r="M12" t="str">
            <v xml:space="preserve">Classe </v>
          </cell>
          <cell r="N12" t="str">
            <v>Nom de l'ocupant</v>
          </cell>
          <cell r="O12" t="str">
            <v>Propietari/ària plaça</v>
          </cell>
          <cell r="P12" t="str">
            <v>Règim</v>
          </cell>
          <cell r="R12" t="str">
            <v>GC</v>
          </cell>
          <cell r="T12" t="str">
            <v>NCD</v>
          </cell>
          <cell r="Y12" t="str">
            <v>NCD Proposta</v>
          </cell>
          <cell r="AA12" t="str">
            <v>CE</v>
          </cell>
          <cell r="AP12" t="str">
            <v>CE Proposta</v>
          </cell>
          <cell r="AR12" t="str">
            <v>Productivitat</v>
          </cell>
          <cell r="AS12" t="str">
            <v>Total actual</v>
          </cell>
          <cell r="AX12" t="str">
            <v>proposta UGT</v>
          </cell>
          <cell r="AY12" t="str">
            <v>Dif. Respecte actual</v>
          </cell>
          <cell r="AZ12" t="str">
            <v>Proposta CCOO</v>
          </cell>
          <cell r="BA12" t="str">
            <v>Dif. Respecte actual</v>
          </cell>
          <cell r="BB12" t="str">
            <v>SB</v>
          </cell>
          <cell r="BC12" t="str">
            <v>CD</v>
          </cell>
          <cell r="BD12" t="str">
            <v>CE</v>
          </cell>
          <cell r="BE12" t="str">
            <v>Proposta Ajuntament</v>
          </cell>
          <cell r="BF12" t="str">
            <v>Diferència respecte actual</v>
          </cell>
          <cell r="BG12" t="str">
            <v>Diferència amb UGT</v>
          </cell>
          <cell r="BH12" t="str">
            <v>Diferència amb CCOO</v>
          </cell>
        </row>
        <row r="13">
          <cell r="N13" t="str">
            <v>Puig Romagosa, Alicia</v>
          </cell>
        </row>
        <row r="14">
          <cell r="N14" t="str">
            <v>Barberà Boix, Josep</v>
          </cell>
        </row>
        <row r="15">
          <cell r="N15" t="str">
            <v>Vacant</v>
          </cell>
        </row>
        <row r="16">
          <cell r="N16" t="str">
            <v>Vacant</v>
          </cell>
        </row>
        <row r="17">
          <cell r="N17" t="str">
            <v>Vacant</v>
          </cell>
        </row>
        <row r="18">
          <cell r="N18" t="str">
            <v>Carpio Carro, Montserrat</v>
          </cell>
        </row>
        <row r="19">
          <cell r="N19" t="str">
            <v>Vacant (amb reserva)</v>
          </cell>
        </row>
        <row r="20">
          <cell r="N20" t="str">
            <v>Valls Rovira, Oriol</v>
          </cell>
        </row>
        <row r="21">
          <cell r="N21" t="str">
            <v>Boada Gallego, Maria Rosa</v>
          </cell>
        </row>
        <row r="22">
          <cell r="N22" t="str">
            <v>Peire Mari, M.Pilar</v>
          </cell>
        </row>
        <row r="23">
          <cell r="N23" t="str">
            <v>Vacant (amb reserva)</v>
          </cell>
        </row>
        <row r="24">
          <cell r="N24" t="str">
            <v>Bohigas Bausa, Concepció</v>
          </cell>
        </row>
        <row r="25">
          <cell r="N25" t="str">
            <v>Carmona Pérez, Vanesa</v>
          </cell>
        </row>
        <row r="26">
          <cell r="N26" t="str">
            <v>Martínez Martínez, Antonio</v>
          </cell>
        </row>
        <row r="27">
          <cell r="N27" t="str">
            <v>Gómez Sánchez, Valentin</v>
          </cell>
        </row>
        <row r="28">
          <cell r="N28" t="str">
            <v>Sáenz Pérez, Antonio</v>
          </cell>
        </row>
        <row r="29">
          <cell r="N29" t="str">
            <v>Hernández Martínez, Marcos</v>
          </cell>
        </row>
        <row r="30">
          <cell r="N30" t="str">
            <v>Laso Oliveros, M.Pilar</v>
          </cell>
        </row>
        <row r="31">
          <cell r="N31" t="str">
            <v>Grau Rosete, Ana M.</v>
          </cell>
        </row>
        <row r="32">
          <cell r="N32" t="str">
            <v>Pérez Marin, Josep</v>
          </cell>
        </row>
        <row r="33">
          <cell r="N33" t="str">
            <v>González Gil, M.Pilar</v>
          </cell>
        </row>
        <row r="34">
          <cell r="N34" t="str">
            <v>Ponsa Asensio, Jaume</v>
          </cell>
        </row>
        <row r="35">
          <cell r="N35" t="str">
            <v>Canet Rius, Eduard</v>
          </cell>
        </row>
        <row r="36">
          <cell r="N36" t="str">
            <v>Ortiz Comerma, Josep</v>
          </cell>
        </row>
        <row r="37">
          <cell r="N37" t="str">
            <v>De Vicente Jofre, Angel</v>
          </cell>
        </row>
        <row r="38">
          <cell r="N38" t="str">
            <v>Vacant</v>
          </cell>
        </row>
        <row r="39">
          <cell r="N39" t="str">
            <v>Ortega Costa, Inmaculada</v>
          </cell>
        </row>
        <row r="40">
          <cell r="N40" t="str">
            <v>Lara Navarro, Salvador</v>
          </cell>
        </row>
        <row r="41">
          <cell r="N41" t="str">
            <v>Santamaria Castel, M.Luisa</v>
          </cell>
        </row>
        <row r="42">
          <cell r="N42" t="str">
            <v>García Macián, Albert</v>
          </cell>
        </row>
        <row r="43">
          <cell r="N43" t="str">
            <v>Alemany Gallen, Ruben</v>
          </cell>
        </row>
        <row r="44">
          <cell r="N44" t="str">
            <v>García Caro, David Silvestre</v>
          </cell>
        </row>
        <row r="45">
          <cell r="N45" t="str">
            <v>Royo Abelló, Joaquim</v>
          </cell>
        </row>
        <row r="46">
          <cell r="N46" t="str">
            <v>Vico Ruíz, Pedro</v>
          </cell>
        </row>
        <row r="47">
          <cell r="N47" t="str">
            <v>Vacant (amb reserva)</v>
          </cell>
        </row>
        <row r="48">
          <cell r="N48" t="str">
            <v>Vacant</v>
          </cell>
        </row>
        <row r="49">
          <cell r="N49" t="str">
            <v>Vacant</v>
          </cell>
        </row>
        <row r="50">
          <cell r="N50" t="str">
            <v>Jornet Nasarre Eloi</v>
          </cell>
        </row>
        <row r="51">
          <cell r="N51" t="str">
            <v>Garcia Algué, Isidre</v>
          </cell>
        </row>
        <row r="52">
          <cell r="N52" t="str">
            <v>Carrera Font, Joan</v>
          </cell>
        </row>
        <row r="53">
          <cell r="N53" t="str">
            <v>Sarlat Ribas, Joan</v>
          </cell>
        </row>
        <row r="54">
          <cell r="N54" t="str">
            <v>Novell Ribas, Anna</v>
          </cell>
        </row>
        <row r="55">
          <cell r="N55" t="str">
            <v>Serrat Gual, Margarita</v>
          </cell>
        </row>
        <row r="56">
          <cell r="N56" t="str">
            <v>Arimón Ventura, Glòria</v>
          </cell>
        </row>
        <row r="57">
          <cell r="N57" t="str">
            <v>López Barón, Francisco</v>
          </cell>
        </row>
        <row r="58">
          <cell r="N58" t="str">
            <v>Rabal Vallespin, Xavier</v>
          </cell>
        </row>
        <row r="59">
          <cell r="N59" t="str">
            <v>Rodríguez Vilaró, M. Àngels</v>
          </cell>
        </row>
        <row r="60">
          <cell r="N60" t="str">
            <v>Mompin Valeri, Josep</v>
          </cell>
        </row>
        <row r="61">
          <cell r="N61" t="str">
            <v>Vacant (amb reserva)</v>
          </cell>
        </row>
        <row r="62">
          <cell r="N62" t="str">
            <v>Lérida Pérez, Ignacio</v>
          </cell>
        </row>
        <row r="63">
          <cell r="N63" t="str">
            <v>Pérez Piedrafita, Mercè</v>
          </cell>
        </row>
        <row r="64">
          <cell r="N64" t="str">
            <v>Busquets Font, Marta</v>
          </cell>
        </row>
        <row r="65">
          <cell r="N65" t="str">
            <v>López Gómez, Montserrat</v>
          </cell>
        </row>
        <row r="66">
          <cell r="N66" t="str">
            <v>Girbau Marsal, Carles</v>
          </cell>
        </row>
        <row r="67">
          <cell r="N67" t="str">
            <v>Fraile Canovas Consol</v>
          </cell>
        </row>
        <row r="68">
          <cell r="N68" t="str">
            <v>Mas Ràfols, Judith</v>
          </cell>
        </row>
        <row r="69">
          <cell r="N69" t="str">
            <v>Pérez Ratera, Núria</v>
          </cell>
        </row>
        <row r="70">
          <cell r="N70" t="str">
            <v>March Raurell Alexandre</v>
          </cell>
        </row>
        <row r="71">
          <cell r="N71" t="str">
            <v>Vallverdú Gimeno, Cecilia</v>
          </cell>
        </row>
        <row r="72">
          <cell r="N72" t="str">
            <v>Gago March, Teresa</v>
          </cell>
        </row>
        <row r="73">
          <cell r="N73" t="str">
            <v xml:space="preserve">González Lluis, Anna  </v>
          </cell>
        </row>
        <row r="74">
          <cell r="N74" t="str">
            <v>Manzano López Eva</v>
          </cell>
        </row>
        <row r="75">
          <cell r="N75" t="str">
            <v>Manzano Pardo Eva</v>
          </cell>
        </row>
        <row r="76">
          <cell r="N76" t="str">
            <v>Pérez Jerez Irene</v>
          </cell>
        </row>
        <row r="77">
          <cell r="N77" t="str">
            <v>Cruzado Gómez Rosa M.</v>
          </cell>
        </row>
        <row r="78">
          <cell r="N78" t="str">
            <v>García Balaguer Ada</v>
          </cell>
        </row>
        <row r="79">
          <cell r="N79" t="str">
            <v>Mari Gonzalez Angel</v>
          </cell>
        </row>
        <row r="80">
          <cell r="N80" t="str">
            <v>Nacente Durban Blanca</v>
          </cell>
        </row>
        <row r="81">
          <cell r="N81" t="str">
            <v>Pijuan Albareda Anna</v>
          </cell>
        </row>
        <row r="82">
          <cell r="N82" t="str">
            <v>Pons Orfila Magdalena</v>
          </cell>
        </row>
        <row r="83">
          <cell r="N83" t="str">
            <v>Borges Llodres Romina</v>
          </cell>
        </row>
        <row r="84">
          <cell r="N84" t="str">
            <v>Del Pozo González, Patricia</v>
          </cell>
        </row>
        <row r="85">
          <cell r="N85" t="str">
            <v>Carbón Tirado, Joan Baptista</v>
          </cell>
        </row>
        <row r="86">
          <cell r="N86" t="str">
            <v>Moll Bonet, Joan M.</v>
          </cell>
        </row>
        <row r="87">
          <cell r="N87" t="str">
            <v>Cayuela Maestre, Juan Carlos</v>
          </cell>
        </row>
        <row r="88">
          <cell r="N88" t="str">
            <v>Linzbach, Johannes</v>
          </cell>
        </row>
        <row r="89">
          <cell r="N89" t="str">
            <v>Ramírez Parrilla, José</v>
          </cell>
        </row>
        <row r="90">
          <cell r="N90" t="str">
            <v>Vacant (amb reserva)</v>
          </cell>
        </row>
        <row r="91">
          <cell r="N91" t="str">
            <v>Gutiérrez Rodríguez, Estela</v>
          </cell>
        </row>
        <row r="92">
          <cell r="N92" t="str">
            <v>Alonso Díaz, Patricia</v>
          </cell>
        </row>
        <row r="93">
          <cell r="N93" t="str">
            <v>Guimerà Sans Jordi</v>
          </cell>
        </row>
        <row r="94">
          <cell r="N94" t="str">
            <v>Vila Torras, Ignasi</v>
          </cell>
        </row>
        <row r="95">
          <cell r="N95" t="str">
            <v>Casabayó Casanova, Montse</v>
          </cell>
        </row>
        <row r="96">
          <cell r="N96" t="str">
            <v>Fernández Álvarez, M.Rosario</v>
          </cell>
        </row>
        <row r="97">
          <cell r="N97" t="str">
            <v>Bosch Valentí Eulàlia</v>
          </cell>
        </row>
        <row r="98">
          <cell r="N98" t="str">
            <v>Susín Coloma Montserrat</v>
          </cell>
        </row>
        <row r="99">
          <cell r="N99" t="str">
            <v>Diduk Diduk, Olga</v>
          </cell>
        </row>
        <row r="100">
          <cell r="N100" t="str">
            <v>Fusté Artigas, Eulàlia</v>
          </cell>
        </row>
        <row r="101">
          <cell r="N101" t="str">
            <v>Cifré Ochogavia, Joan</v>
          </cell>
        </row>
        <row r="102">
          <cell r="N102" t="str">
            <v>Moreno Duran, Angel</v>
          </cell>
        </row>
        <row r="103">
          <cell r="N103" t="str">
            <v>Ortiz Canals Guifré</v>
          </cell>
        </row>
        <row r="104">
          <cell r="N104" t="str">
            <v>Busquets Feu, Maria</v>
          </cell>
        </row>
        <row r="105">
          <cell r="N105" t="str">
            <v>Vacant</v>
          </cell>
        </row>
        <row r="106">
          <cell r="N106" t="str">
            <v>Ballvé Jeréz M. Begoña</v>
          </cell>
        </row>
        <row r="107">
          <cell r="N107" t="str">
            <v>Plana Coll Josefina</v>
          </cell>
        </row>
        <row r="108">
          <cell r="N108" t="str">
            <v>Navarro Rovira Rosa</v>
          </cell>
        </row>
        <row r="109">
          <cell r="N109" t="str">
            <v>Conejos Sanz Montserrat</v>
          </cell>
        </row>
        <row r="110">
          <cell r="N110" t="str">
            <v>Lecina Tello M.Teresa</v>
          </cell>
        </row>
        <row r="111">
          <cell r="N111" t="str">
            <v>Navarro Rovira Pilar</v>
          </cell>
        </row>
        <row r="112">
          <cell r="N112" t="str">
            <v>Macian Bonete Neus</v>
          </cell>
        </row>
        <row r="113">
          <cell r="N113" t="str">
            <v>Ros Gómez, Xavier</v>
          </cell>
        </row>
        <row r="114">
          <cell r="N114" t="str">
            <v>Corral Martínez M. Carmen</v>
          </cell>
        </row>
        <row r="115">
          <cell r="N115" t="str">
            <v>Trujillo Maillo Francesc</v>
          </cell>
        </row>
        <row r="116">
          <cell r="N116" t="str">
            <v>Ramon Garrido Josep M.</v>
          </cell>
        </row>
        <row r="117">
          <cell r="N117" t="str">
            <v>Palomo Ciudad Bonifacio</v>
          </cell>
        </row>
        <row r="118">
          <cell r="N118" t="str">
            <v>Salinas Bartalot Joan</v>
          </cell>
        </row>
        <row r="119">
          <cell r="N119" t="str">
            <v>Simón Tena M.Carme</v>
          </cell>
        </row>
        <row r="120">
          <cell r="N120" t="str">
            <v>Nuez Boira Carlos</v>
          </cell>
        </row>
        <row r="121">
          <cell r="N121" t="str">
            <v>Codias Diago Castor</v>
          </cell>
        </row>
        <row r="122">
          <cell r="N122" t="str">
            <v>Mata Casado Alfons</v>
          </cell>
        </row>
        <row r="123">
          <cell r="N123" t="str">
            <v>Boix Maragall, Clara</v>
          </cell>
        </row>
        <row r="124">
          <cell r="N124" t="str">
            <v>Vacant</v>
          </cell>
        </row>
        <row r="125">
          <cell r="N125" t="str">
            <v>Botella Giraldo, Juan</v>
          </cell>
        </row>
        <row r="126">
          <cell r="N126" t="str">
            <v>Garcia López, Alfons</v>
          </cell>
        </row>
        <row r="127">
          <cell r="N127" t="str">
            <v>Camuñas Benítez, Immaculada</v>
          </cell>
        </row>
        <row r="128">
          <cell r="N128" t="str">
            <v>De la Villa García Francesca</v>
          </cell>
        </row>
        <row r="129">
          <cell r="N129" t="str">
            <v>Menacho García Laureana</v>
          </cell>
        </row>
        <row r="130">
          <cell r="N130" t="str">
            <v>Vacant (amb reserva)</v>
          </cell>
        </row>
        <row r="131">
          <cell r="N131" t="str">
            <v>Vacant (amb reserva)</v>
          </cell>
        </row>
        <row r="132">
          <cell r="N132" t="str">
            <v>Vacant (amb reserva)</v>
          </cell>
        </row>
        <row r="133">
          <cell r="N133" t="str">
            <v>Pérez Novella Eduardo</v>
          </cell>
        </row>
        <row r="134">
          <cell r="N134" t="str">
            <v>Puigdomènech Cámara David</v>
          </cell>
        </row>
        <row r="135">
          <cell r="N135" t="str">
            <v>Vacant</v>
          </cell>
        </row>
        <row r="136">
          <cell r="N136" t="str">
            <v>Blanco Sánchez Teresa</v>
          </cell>
        </row>
        <row r="137">
          <cell r="N137" t="str">
            <v>Pérez Piedrafita Maxi</v>
          </cell>
        </row>
        <row r="138">
          <cell r="N138" t="str">
            <v>Coma Prades Alex</v>
          </cell>
        </row>
        <row r="139">
          <cell r="N139" t="str">
            <v>Jiménez Horcajadas Jordi</v>
          </cell>
        </row>
        <row r="140">
          <cell r="N140" t="str">
            <v>Muñoz Caballero M. Dolors</v>
          </cell>
        </row>
        <row r="141">
          <cell r="N141" t="str">
            <v>Megías Jiménez Lourdes</v>
          </cell>
        </row>
        <row r="142">
          <cell r="N142" t="str">
            <v>Hurtado Peralta Concepción</v>
          </cell>
        </row>
        <row r="143">
          <cell r="N143" t="str">
            <v>Gutiérrez Ninou Antoni</v>
          </cell>
        </row>
        <row r="144">
          <cell r="N144" t="str">
            <v>Torras Montoya M.Rosa</v>
          </cell>
        </row>
        <row r="145">
          <cell r="N145" t="str">
            <v>López Pulido Rosa</v>
          </cell>
        </row>
        <row r="146">
          <cell r="N146" t="str">
            <v>López Izquierdo Francesca</v>
          </cell>
        </row>
        <row r="147">
          <cell r="N147" t="str">
            <v>Vegas Fernández, Maria P.</v>
          </cell>
        </row>
        <row r="148">
          <cell r="N148" t="str">
            <v>Arcas Garcia Santiago</v>
          </cell>
        </row>
        <row r="149">
          <cell r="N149" t="str">
            <v>Queija Fernández Aurora</v>
          </cell>
        </row>
        <row r="150">
          <cell r="N150" t="str">
            <v>González Reche M. Dolors</v>
          </cell>
        </row>
        <row r="151">
          <cell r="N151" t="str">
            <v>Guerrero Gómez M.José</v>
          </cell>
        </row>
        <row r="152">
          <cell r="N152" t="str">
            <v>Gutiérrez Forniells Gracián</v>
          </cell>
        </row>
        <row r="153">
          <cell r="N153" t="str">
            <v>Ràfols Gallimany Loudes</v>
          </cell>
        </row>
        <row r="154">
          <cell r="N154" t="str">
            <v>Sánchez Miret Núria</v>
          </cell>
        </row>
        <row r="155">
          <cell r="N155" t="str">
            <v>Sánchez Peinado M. José</v>
          </cell>
        </row>
        <row r="156">
          <cell r="N156" t="str">
            <v>Soley Sallent Núria</v>
          </cell>
        </row>
        <row r="157">
          <cell r="N157" t="str">
            <v>Valbuena Patiño Jesús</v>
          </cell>
        </row>
        <row r="158">
          <cell r="N158" t="str">
            <v>Brinquis Santos Vicente</v>
          </cell>
        </row>
        <row r="159">
          <cell r="N159" t="str">
            <v>Vacant</v>
          </cell>
        </row>
        <row r="160">
          <cell r="N160" t="str">
            <v>López Rabal M. Dolores</v>
          </cell>
        </row>
        <row r="161">
          <cell r="N161" t="str">
            <v>Sánchez Manzanares Josep</v>
          </cell>
        </row>
        <row r="162">
          <cell r="N162" t="str">
            <v>López Gervilla Jesús</v>
          </cell>
        </row>
        <row r="163">
          <cell r="N163" t="str">
            <v>García Fernández Julita</v>
          </cell>
        </row>
        <row r="164">
          <cell r="N164" t="str">
            <v>Comas Padrós Mati</v>
          </cell>
        </row>
        <row r="165">
          <cell r="N165" t="str">
            <v>Navarro Sainz M. Jesús</v>
          </cell>
        </row>
        <row r="166">
          <cell r="N166" t="str">
            <v>Gay Estrada Rosa</v>
          </cell>
        </row>
        <row r="167">
          <cell r="N167" t="str">
            <v>Vacant (amb reserva)</v>
          </cell>
        </row>
        <row r="168">
          <cell r="N168" t="str">
            <v>Fuentes García Francisco</v>
          </cell>
        </row>
        <row r="169">
          <cell r="N169" t="str">
            <v>Domínguez Cedazo Marta</v>
          </cell>
        </row>
        <row r="170">
          <cell r="N170" t="str">
            <v>Rincón Rodríguez Susana</v>
          </cell>
        </row>
        <row r="171">
          <cell r="N171" t="str">
            <v>Bas Camp Núria</v>
          </cell>
        </row>
        <row r="172">
          <cell r="N172" t="str">
            <v>Romero Del Real M. Mar</v>
          </cell>
        </row>
        <row r="173">
          <cell r="N173" t="str">
            <v>Busquets Peidro Anna</v>
          </cell>
        </row>
        <row r="174">
          <cell r="N174" t="str">
            <v>Mena Trulls Lluisa</v>
          </cell>
        </row>
        <row r="175">
          <cell r="N175" t="str">
            <v>Pallares Martín Esther</v>
          </cell>
        </row>
        <row r="176">
          <cell r="N176" t="str">
            <v>Ruíz Barba M.José</v>
          </cell>
        </row>
        <row r="177">
          <cell r="N177" t="str">
            <v>Barcos San Andrés Antonio</v>
          </cell>
        </row>
        <row r="178">
          <cell r="N178" t="str">
            <v>Garcia Benítez Carme</v>
          </cell>
        </row>
        <row r="179">
          <cell r="N179" t="str">
            <v>Rincón Ortega Eduardo</v>
          </cell>
        </row>
        <row r="180">
          <cell r="N180" t="str">
            <v>González Ruíz M.Luisa</v>
          </cell>
        </row>
        <row r="181">
          <cell r="N181" t="str">
            <v>Vacant (amb reserva)</v>
          </cell>
        </row>
        <row r="182">
          <cell r="N182" t="str">
            <v>Guerrero Casarramona Laura</v>
          </cell>
        </row>
        <row r="183">
          <cell r="N183" t="str">
            <v>Alonso Pujol Enric</v>
          </cell>
        </row>
        <row r="184">
          <cell r="N184" t="str">
            <v>Alonso Fumadó Meritxell</v>
          </cell>
        </row>
        <row r="185">
          <cell r="N185" t="str">
            <v>Bastida Fernández, Alicia</v>
          </cell>
        </row>
        <row r="186">
          <cell r="N186" t="str">
            <v>Fernández Gallegos Vanesa</v>
          </cell>
        </row>
        <row r="187">
          <cell r="N187" t="str">
            <v>Tamayo Gómez Eva</v>
          </cell>
        </row>
        <row r="188">
          <cell r="N188" t="str">
            <v>Vacant (amb reserva)</v>
          </cell>
        </row>
        <row r="189">
          <cell r="N189" t="str">
            <v>Vacant</v>
          </cell>
        </row>
        <row r="190">
          <cell r="N190" t="str">
            <v>Pozo Vico Esther</v>
          </cell>
        </row>
        <row r="191">
          <cell r="N191" t="str">
            <v>Cantos Montagut Albert</v>
          </cell>
        </row>
        <row r="192">
          <cell r="N192" t="str">
            <v>Vacant (amb reserva)</v>
          </cell>
        </row>
        <row r="193">
          <cell r="N193" t="str">
            <v>Baxerias Juvilla Neus</v>
          </cell>
        </row>
        <row r="194">
          <cell r="N194" t="str">
            <v>Vacant (amb reserva)</v>
          </cell>
        </row>
        <row r="195">
          <cell r="N195" t="str">
            <v>Villarrazo Galisteo José</v>
          </cell>
        </row>
        <row r="196">
          <cell r="N196" t="str">
            <v>Miró Jové Carme</v>
          </cell>
        </row>
        <row r="197">
          <cell r="N197" t="str">
            <v>Bibian Ibarz Susana</v>
          </cell>
        </row>
        <row r="198">
          <cell r="N198" t="str">
            <v>Camps Roca Anna M.</v>
          </cell>
        </row>
        <row r="199">
          <cell r="N199" t="str">
            <v>Valverde Boada M. Rosa</v>
          </cell>
        </row>
        <row r="200">
          <cell r="N200" t="str">
            <v>Beltrán Pascual, M. Rosa</v>
          </cell>
        </row>
        <row r="201">
          <cell r="N201" t="str">
            <v>García Benítez, Antonia</v>
          </cell>
        </row>
        <row r="202">
          <cell r="N202" t="str">
            <v>Fernández Lopez Anna</v>
          </cell>
        </row>
        <row r="203">
          <cell r="N203" t="str">
            <v>Simón Pitarch Agustina</v>
          </cell>
        </row>
        <row r="204">
          <cell r="N204" t="str">
            <v>Da Silva Sousa Magdalena</v>
          </cell>
        </row>
        <row r="205">
          <cell r="N205" t="str">
            <v>Mendoza Gracia Victoria</v>
          </cell>
        </row>
        <row r="206">
          <cell r="N206" t="str">
            <v>Bernal Álvarez, Ana M.</v>
          </cell>
        </row>
        <row r="207">
          <cell r="N207" t="str">
            <v>Gómez Fernández Arantxa</v>
          </cell>
        </row>
        <row r="208">
          <cell r="N208" t="str">
            <v>Gonzalvo Blasco Silvia</v>
          </cell>
        </row>
        <row r="209">
          <cell r="N209" t="str">
            <v>Martorell Mompart Núria</v>
          </cell>
        </row>
        <row r="210">
          <cell r="N210" t="str">
            <v>Sánchez García Araceli</v>
          </cell>
        </row>
        <row r="211">
          <cell r="N211" t="str">
            <v>Moreno Reyes Araceli</v>
          </cell>
        </row>
        <row r="212">
          <cell r="N212" t="str">
            <v>Galí Tella Rosa</v>
          </cell>
        </row>
        <row r="213">
          <cell r="N213" t="str">
            <v>Escribano Zamorano David</v>
          </cell>
        </row>
        <row r="214">
          <cell r="N214" t="str">
            <v>Santiago Romera Antonio</v>
          </cell>
        </row>
        <row r="215">
          <cell r="N215" t="str">
            <v>Pujadas Almansa Araceli</v>
          </cell>
        </row>
        <row r="216">
          <cell r="N216" t="str">
            <v>Bravo Sánchez Jaqueline</v>
          </cell>
        </row>
        <row r="217">
          <cell r="N217" t="str">
            <v>Ruíz Correderas Anna</v>
          </cell>
        </row>
        <row r="218">
          <cell r="N218" t="str">
            <v>Arroyo Gracia M.José</v>
          </cell>
        </row>
        <row r="219">
          <cell r="N219" t="str">
            <v>Cano Carrascosa, Natalia</v>
          </cell>
        </row>
        <row r="220">
          <cell r="N220" t="str">
            <v>Avilés Liceras, Vanessa</v>
          </cell>
        </row>
        <row r="221">
          <cell r="N221" t="str">
            <v>Comadran Tarangüell, Anna</v>
          </cell>
        </row>
        <row r="222">
          <cell r="N222" t="str">
            <v>Escudé León, Frederic</v>
          </cell>
        </row>
        <row r="223">
          <cell r="N223" t="str">
            <v>Molina Ramírez, Susanna</v>
          </cell>
        </row>
        <row r="224">
          <cell r="N224" t="str">
            <v>Casas Sitjàs Eva</v>
          </cell>
        </row>
        <row r="225">
          <cell r="N225" t="str">
            <v>Soto Blanco Xavier</v>
          </cell>
        </row>
        <row r="226">
          <cell r="N226" t="str">
            <v>Galdón Fernández Agnés</v>
          </cell>
        </row>
        <row r="227">
          <cell r="N227" t="str">
            <v>Alcántara Sánchez M. José</v>
          </cell>
        </row>
        <row r="228">
          <cell r="N228" t="str">
            <v>Badell Beltrán Eulàlia</v>
          </cell>
        </row>
        <row r="229">
          <cell r="N229" t="str">
            <v>Bayo Pino Magdalena</v>
          </cell>
        </row>
        <row r="230">
          <cell r="N230" t="str">
            <v>Pérez Teruelo Carme</v>
          </cell>
        </row>
        <row r="231">
          <cell r="N231" t="str">
            <v>Ruíz Lozano Francisca</v>
          </cell>
        </row>
        <row r="232">
          <cell r="N232" t="str">
            <v>Soriano Solé Albert</v>
          </cell>
        </row>
        <row r="233">
          <cell r="N233" t="str">
            <v>Vacant</v>
          </cell>
        </row>
        <row r="234">
          <cell r="N234" t="str">
            <v>Vidal Marín Sonia</v>
          </cell>
        </row>
        <row r="235">
          <cell r="N235" t="str">
            <v>Sallent Pàmies Enric</v>
          </cell>
        </row>
        <row r="236">
          <cell r="N236" t="str">
            <v>Calderón Sánchez Francisco</v>
          </cell>
        </row>
        <row r="237">
          <cell r="N237" t="str">
            <v>López Aparicio Enric</v>
          </cell>
        </row>
        <row r="238">
          <cell r="N238" t="str">
            <v>Barbero Mendioroz Zulema</v>
          </cell>
        </row>
        <row r="239">
          <cell r="N239" t="str">
            <v>Fuertes Vedruna Joaquin</v>
          </cell>
        </row>
        <row r="240">
          <cell r="N240" t="str">
            <v>González Asensio M.Carmen</v>
          </cell>
        </row>
        <row r="241">
          <cell r="N241" t="str">
            <v>Maspons Gual Esteve</v>
          </cell>
        </row>
        <row r="242">
          <cell r="N242" t="str">
            <v>Meco Giménez Jesús</v>
          </cell>
        </row>
        <row r="243">
          <cell r="N243" t="str">
            <v>Millán Orejuela Jerónimo</v>
          </cell>
        </row>
        <row r="244">
          <cell r="N244" t="str">
            <v>Navas López Fco. Miguel</v>
          </cell>
        </row>
        <row r="245">
          <cell r="N245" t="str">
            <v>Pérez Redondo Josefa</v>
          </cell>
        </row>
        <row r="246">
          <cell r="N246" t="str">
            <v>Rodríguez Lastra Ana B.</v>
          </cell>
        </row>
        <row r="247">
          <cell r="N247" t="str">
            <v>Sánchez Ibáñez Olga</v>
          </cell>
        </row>
        <row r="248">
          <cell r="N248" t="str">
            <v>Sánchez Romero Margarita</v>
          </cell>
        </row>
        <row r="249">
          <cell r="N249" t="str">
            <v>Segarra Rosell M. Carmen</v>
          </cell>
        </row>
        <row r="250">
          <cell r="N250" t="str">
            <v>Terradas Xargay Josep M.</v>
          </cell>
        </row>
        <row r="251">
          <cell r="N251" t="str">
            <v>Agüera Ponce, Ana</v>
          </cell>
        </row>
        <row r="252">
          <cell r="N252" t="str">
            <v>Quesada Tornero, Josep</v>
          </cell>
        </row>
        <row r="253">
          <cell r="N253" t="str">
            <v>Peire Mari, M.Pilar</v>
          </cell>
        </row>
        <row r="254">
          <cell r="N254" t="str">
            <v>Martínez Martínez, Antonio</v>
          </cell>
        </row>
        <row r="255">
          <cell r="N255" t="str">
            <v>Gómez Jiménez, Ana Mª</v>
          </cell>
        </row>
        <row r="256">
          <cell r="N256" t="str">
            <v>González del Pozo, Raúl</v>
          </cell>
        </row>
        <row r="258">
          <cell r="N258" t="str">
            <v>Vilaseca Pellón, Joan</v>
          </cell>
        </row>
      </sheetData>
      <sheetData sheetId="3">
        <row r="10">
          <cell r="N10" t="str">
            <v>Nom de l'ocupant</v>
          </cell>
        </row>
        <row r="12">
          <cell r="B12" t="str">
            <v>Org.</v>
          </cell>
          <cell r="C12" t="str">
            <v>Eco.</v>
          </cell>
          <cell r="D12" t="str">
            <v>Func.</v>
          </cell>
          <cell r="E12" t="str">
            <v>Idlloc</v>
          </cell>
          <cell r="F12" t="str">
            <v>Adscr.</v>
          </cell>
          <cell r="H12" t="str">
            <v>Denominació Lloc Organigrames 2009</v>
          </cell>
          <cell r="I12" t="str">
            <v>Nom del lloc de treball antiga</v>
          </cell>
          <cell r="J12" t="str">
            <v>Denominació plaça</v>
          </cell>
          <cell r="K12" t="str">
            <v xml:space="preserve">Escala </v>
          </cell>
          <cell r="L12" t="str">
            <v>Subes-cala</v>
          </cell>
          <cell r="M12" t="str">
            <v xml:space="preserve">Classe </v>
          </cell>
          <cell r="N12" t="str">
            <v>Nom de l'ocupant</v>
          </cell>
          <cell r="O12" t="str">
            <v>Propietari/ària plaça</v>
          </cell>
          <cell r="P12" t="str">
            <v>Règim</v>
          </cell>
          <cell r="R12" t="str">
            <v>GC</v>
          </cell>
          <cell r="T12" t="str">
            <v>NCD</v>
          </cell>
          <cell r="Y12" t="str">
            <v>NCD Proposta</v>
          </cell>
          <cell r="AA12" t="str">
            <v>CE</v>
          </cell>
          <cell r="AP12" t="str">
            <v>CE Proposta</v>
          </cell>
          <cell r="AR12" t="str">
            <v>Productivitat 2009</v>
          </cell>
          <cell r="AS12" t="str">
            <v>Total actual</v>
          </cell>
          <cell r="AX12" t="str">
            <v>proposta UGT</v>
          </cell>
          <cell r="AY12" t="str">
            <v>Dif. Respecte actual</v>
          </cell>
          <cell r="AZ12" t="str">
            <v>Proposta CCOO</v>
          </cell>
          <cell r="BA12" t="str">
            <v>Dif. Respecte actual</v>
          </cell>
          <cell r="BB12" t="str">
            <v>SB</v>
          </cell>
          <cell r="BC12" t="str">
            <v>CD</v>
          </cell>
          <cell r="BD12" t="str">
            <v>CE</v>
          </cell>
          <cell r="BE12" t="str">
            <v>CEJ</v>
          </cell>
          <cell r="BF12" t="str">
            <v>Proposta Ajuntament</v>
          </cell>
          <cell r="BG12" t="str">
            <v>Diferència respecte actual</v>
          </cell>
          <cell r="BH12" t="str">
            <v>Diferència amb UGT</v>
          </cell>
          <cell r="BI12" t="str">
            <v>Diferència amb CCOO</v>
          </cell>
        </row>
        <row r="13">
          <cell r="N13" t="str">
            <v>Puig Romagosa, Alicia</v>
          </cell>
        </row>
        <row r="14">
          <cell r="N14" t="str">
            <v>Barberà Boix, Josep</v>
          </cell>
        </row>
        <row r="15">
          <cell r="N15" t="str">
            <v>Vacant</v>
          </cell>
        </row>
        <row r="16">
          <cell r="N16" t="str">
            <v>Vacant</v>
          </cell>
        </row>
        <row r="17">
          <cell r="N17" t="str">
            <v>Vacant</v>
          </cell>
        </row>
        <row r="18">
          <cell r="N18" t="str">
            <v>Carpio Carro, Montserrat</v>
          </cell>
        </row>
        <row r="19">
          <cell r="N19" t="str">
            <v>Vacant (amb reserva)</v>
          </cell>
        </row>
        <row r="20">
          <cell r="N20" t="str">
            <v>Valls Rovira, Oriol</v>
          </cell>
        </row>
        <row r="21">
          <cell r="N21" t="str">
            <v>Boada Gallego, Maria Rosa</v>
          </cell>
        </row>
        <row r="22">
          <cell r="N22" t="str">
            <v>Peire Mari, M.Pilar</v>
          </cell>
        </row>
        <row r="23">
          <cell r="N23" t="str">
            <v>Vacant (amb reserva)</v>
          </cell>
        </row>
        <row r="24">
          <cell r="N24" t="str">
            <v>Bohigas Bausa, Concepció</v>
          </cell>
        </row>
        <row r="25">
          <cell r="N25" t="str">
            <v>Carmona Pérez, Vanesa</v>
          </cell>
        </row>
        <row r="26">
          <cell r="N26" t="str">
            <v>Martínez Martínez, Antonio</v>
          </cell>
        </row>
        <row r="27">
          <cell r="N27" t="str">
            <v>Gómez Sánchez, Valentin</v>
          </cell>
        </row>
        <row r="28">
          <cell r="N28" t="str">
            <v>Sáenz Pérez, Antonio</v>
          </cell>
        </row>
        <row r="29">
          <cell r="N29" t="str">
            <v>Hernández Martínez, Marcos</v>
          </cell>
        </row>
        <row r="30">
          <cell r="N30" t="str">
            <v>Laso Oliveros, M.Pilar</v>
          </cell>
        </row>
        <row r="31">
          <cell r="N31" t="str">
            <v>Grau Rosete, Ana M.</v>
          </cell>
        </row>
        <row r="32">
          <cell r="N32" t="str">
            <v>Pérez Marin, Josep</v>
          </cell>
        </row>
        <row r="33">
          <cell r="N33" t="str">
            <v>González Gil, M.Pilar</v>
          </cell>
        </row>
        <row r="34">
          <cell r="N34" t="str">
            <v>Ponsa Asensio, Jaume</v>
          </cell>
        </row>
        <row r="35">
          <cell r="N35" t="str">
            <v>Canet Rius, Eduard</v>
          </cell>
        </row>
        <row r="36">
          <cell r="N36" t="str">
            <v>Ortiz Comerma, Josep</v>
          </cell>
        </row>
        <row r="37">
          <cell r="N37" t="str">
            <v>De Vicente Jofre, Angel</v>
          </cell>
        </row>
        <row r="38">
          <cell r="N38" t="str">
            <v>Vacant</v>
          </cell>
        </row>
        <row r="39">
          <cell r="N39" t="str">
            <v>Ortega Costa, Inmaculada</v>
          </cell>
        </row>
        <row r="40">
          <cell r="N40" t="str">
            <v>Lara Navarro, Salvador</v>
          </cell>
        </row>
        <row r="41">
          <cell r="N41" t="str">
            <v>Santamaria Castel, M.Luisa</v>
          </cell>
        </row>
        <row r="42">
          <cell r="N42" t="str">
            <v>García Macián, Albert</v>
          </cell>
        </row>
        <row r="43">
          <cell r="N43" t="str">
            <v>Alemany Gallen, Ruben</v>
          </cell>
        </row>
        <row r="44">
          <cell r="N44" t="str">
            <v>García Caro, David Silvestre</v>
          </cell>
        </row>
        <row r="45">
          <cell r="N45" t="str">
            <v>Royo Abelló, Joaquim</v>
          </cell>
        </row>
        <row r="46">
          <cell r="N46" t="str">
            <v>Vico Ruíz, Pedro</v>
          </cell>
        </row>
        <row r="47">
          <cell r="N47" t="str">
            <v>Vacant (amb reserva)</v>
          </cell>
        </row>
        <row r="48">
          <cell r="N48" t="str">
            <v>Vacant</v>
          </cell>
        </row>
        <row r="49">
          <cell r="N49" t="str">
            <v>Vacant</v>
          </cell>
        </row>
        <row r="50">
          <cell r="N50" t="str">
            <v>Jornet Nasarre Eloi</v>
          </cell>
        </row>
        <row r="51">
          <cell r="N51" t="str">
            <v>Garcia Algué, Isidre</v>
          </cell>
        </row>
        <row r="52">
          <cell r="N52" t="str">
            <v>Carrera Font, Joan</v>
          </cell>
        </row>
        <row r="53">
          <cell r="N53" t="str">
            <v>Sarlat Ribas, Joan</v>
          </cell>
        </row>
        <row r="54">
          <cell r="N54" t="str">
            <v>Novell Ribas, Anna</v>
          </cell>
        </row>
        <row r="55">
          <cell r="N55" t="str">
            <v>Serrat Gual, Margarita</v>
          </cell>
        </row>
        <row r="56">
          <cell r="N56" t="str">
            <v>Arimón Ventura, Glòria</v>
          </cell>
        </row>
        <row r="57">
          <cell r="N57" t="str">
            <v>López Barón, Francisco</v>
          </cell>
        </row>
        <row r="58">
          <cell r="N58" t="str">
            <v>Rabal Vallespin, Xavier</v>
          </cell>
        </row>
        <row r="59">
          <cell r="N59" t="str">
            <v>Rodríguez Vilaró, M. Àngels</v>
          </cell>
        </row>
        <row r="60">
          <cell r="N60" t="str">
            <v>Mompin Valeri, Josep</v>
          </cell>
        </row>
        <row r="61">
          <cell r="N61" t="str">
            <v>Vacant (amb reserva)</v>
          </cell>
        </row>
        <row r="62">
          <cell r="N62" t="str">
            <v>Lérida Pérez, Ignacio</v>
          </cell>
        </row>
        <row r="63">
          <cell r="N63" t="str">
            <v>Pérez Piedrafita, Mercè</v>
          </cell>
        </row>
        <row r="64">
          <cell r="N64" t="str">
            <v>Busquets Font, Marta</v>
          </cell>
        </row>
        <row r="65">
          <cell r="N65" t="str">
            <v>López Gómez, Montserrat</v>
          </cell>
        </row>
        <row r="66">
          <cell r="N66" t="str">
            <v>Girbau Marsal, Carles</v>
          </cell>
        </row>
        <row r="67">
          <cell r="N67" t="str">
            <v>Fraile Canovas Consol</v>
          </cell>
        </row>
        <row r="68">
          <cell r="N68" t="str">
            <v>Mas Ràfols, Judith</v>
          </cell>
        </row>
        <row r="69">
          <cell r="N69" t="str">
            <v>Pérez Ratera, Núria</v>
          </cell>
        </row>
        <row r="70">
          <cell r="N70" t="str">
            <v>March Raurell Alexandre</v>
          </cell>
        </row>
        <row r="71">
          <cell r="N71" t="str">
            <v>Vallverdú Gimeno, Cecilia</v>
          </cell>
        </row>
        <row r="72">
          <cell r="N72" t="str">
            <v>Gago March, Teresa</v>
          </cell>
        </row>
        <row r="73">
          <cell r="N73" t="str">
            <v xml:space="preserve">González Lluis, Anna  </v>
          </cell>
        </row>
        <row r="74">
          <cell r="N74" t="str">
            <v>Manzano López Eva</v>
          </cell>
        </row>
        <row r="75">
          <cell r="N75" t="str">
            <v>Manzano Pardo Eva</v>
          </cell>
        </row>
        <row r="76">
          <cell r="N76" t="str">
            <v>Pérez Jerez Irene</v>
          </cell>
        </row>
        <row r="77">
          <cell r="N77" t="str">
            <v>Cruzado Gómez Rosa M.</v>
          </cell>
        </row>
        <row r="78">
          <cell r="N78" t="str">
            <v>García Balaguer Ada</v>
          </cell>
        </row>
        <row r="79">
          <cell r="N79" t="str">
            <v>Mari Gonzalez Angel</v>
          </cell>
        </row>
        <row r="80">
          <cell r="N80" t="str">
            <v>Nacente Durban Blanca</v>
          </cell>
        </row>
        <row r="81">
          <cell r="N81" t="str">
            <v>Pijuan Albareda Anna</v>
          </cell>
        </row>
        <row r="82">
          <cell r="N82" t="str">
            <v>Pons Orfila Magdalena</v>
          </cell>
        </row>
        <row r="83">
          <cell r="N83" t="str">
            <v>Borges Llodres Romina</v>
          </cell>
        </row>
        <row r="84">
          <cell r="N84" t="str">
            <v>Del Pozo González, Patricia</v>
          </cell>
        </row>
        <row r="85">
          <cell r="N85" t="str">
            <v>Carbón Tirado, Joan Baptista</v>
          </cell>
        </row>
        <row r="86">
          <cell r="N86" t="str">
            <v>Moll Bonet, Joan M.</v>
          </cell>
        </row>
        <row r="87">
          <cell r="N87" t="str">
            <v>Cayuela Maestre, Juan Carlos</v>
          </cell>
        </row>
        <row r="88">
          <cell r="N88" t="str">
            <v>Linzbach, Johannes</v>
          </cell>
        </row>
        <row r="89">
          <cell r="N89" t="str">
            <v>Ramírez Parrilla, José</v>
          </cell>
        </row>
        <row r="90">
          <cell r="N90" t="str">
            <v>Vacant (amb reserva)</v>
          </cell>
        </row>
        <row r="91">
          <cell r="N91" t="str">
            <v>Gutiérrez Rodríguez, Estela</v>
          </cell>
        </row>
        <row r="92">
          <cell r="N92" t="str">
            <v>Alonso Díaz, Patricia</v>
          </cell>
        </row>
        <row r="93">
          <cell r="N93" t="str">
            <v>Guimerà Sans Jordi</v>
          </cell>
        </row>
        <row r="94">
          <cell r="N94" t="str">
            <v>Vila Torras, Ignasi</v>
          </cell>
        </row>
        <row r="95">
          <cell r="N95" t="str">
            <v>Casabayó Casanova, Montse</v>
          </cell>
        </row>
        <row r="96">
          <cell r="N96" t="str">
            <v>Fernández Álvarez, M.Rosario</v>
          </cell>
        </row>
        <row r="97">
          <cell r="N97" t="str">
            <v>Bosch Valentí Eulàlia</v>
          </cell>
        </row>
        <row r="98">
          <cell r="N98" t="str">
            <v>Susín Coloma Montserrat</v>
          </cell>
        </row>
        <row r="99">
          <cell r="N99" t="str">
            <v>Diduk Diduk, Olga</v>
          </cell>
        </row>
        <row r="100">
          <cell r="N100" t="str">
            <v>Fusté Artigas, Eulàlia</v>
          </cell>
        </row>
        <row r="101">
          <cell r="N101" t="str">
            <v>Cifré Ochogavia, Joan</v>
          </cell>
        </row>
        <row r="102">
          <cell r="N102" t="str">
            <v>Moreno Duran, Angel</v>
          </cell>
        </row>
        <row r="103">
          <cell r="N103" t="str">
            <v>Ortiz Canals Guifré</v>
          </cell>
        </row>
        <row r="104">
          <cell r="N104" t="str">
            <v>Busquets Feu, Maria</v>
          </cell>
        </row>
        <row r="105">
          <cell r="N105" t="str">
            <v>Vacant</v>
          </cell>
        </row>
        <row r="106">
          <cell r="N106" t="str">
            <v>Ballvé Jeréz M. Begoña</v>
          </cell>
        </row>
        <row r="107">
          <cell r="N107" t="str">
            <v>Plana Coll Josefina</v>
          </cell>
        </row>
        <row r="108">
          <cell r="N108" t="str">
            <v>Navarro Rovira Rosa</v>
          </cell>
        </row>
        <row r="109">
          <cell r="N109" t="str">
            <v>Conejos Sanz Montserrat</v>
          </cell>
        </row>
        <row r="110">
          <cell r="N110" t="str">
            <v>Lecina Tello M.Teresa</v>
          </cell>
        </row>
        <row r="111">
          <cell r="N111" t="str">
            <v>Navarro Rovira Pilar</v>
          </cell>
        </row>
        <row r="112">
          <cell r="N112" t="str">
            <v>Macian Bonete Neus</v>
          </cell>
        </row>
        <row r="113">
          <cell r="N113" t="str">
            <v>Ros Gómez, Xavier</v>
          </cell>
        </row>
        <row r="114">
          <cell r="N114" t="str">
            <v>Corral Martínez M. Carmen</v>
          </cell>
        </row>
        <row r="115">
          <cell r="N115" t="str">
            <v>Trujillo Maillo Francesc</v>
          </cell>
        </row>
        <row r="116">
          <cell r="N116" t="str">
            <v>Ramon Garrido Josep M.</v>
          </cell>
        </row>
        <row r="117">
          <cell r="N117" t="str">
            <v>Palomo Ciudad Bonifacio</v>
          </cell>
        </row>
        <row r="118">
          <cell r="N118" t="str">
            <v>Salinas Bartalot Joan</v>
          </cell>
        </row>
        <row r="119">
          <cell r="N119" t="str">
            <v>Simón Tena M.Carme</v>
          </cell>
        </row>
        <row r="120">
          <cell r="N120" t="str">
            <v>Nuez Boira Carlos</v>
          </cell>
        </row>
        <row r="121">
          <cell r="N121" t="str">
            <v>Codias Diago Castor</v>
          </cell>
        </row>
        <row r="122">
          <cell r="N122" t="str">
            <v>Mata Casado Alfons</v>
          </cell>
        </row>
        <row r="123">
          <cell r="N123" t="str">
            <v>Boix Maragall, Clara</v>
          </cell>
        </row>
        <row r="124">
          <cell r="N124" t="str">
            <v>Vacant</v>
          </cell>
        </row>
        <row r="125">
          <cell r="N125" t="str">
            <v>Botella Giraldo, Juan</v>
          </cell>
        </row>
        <row r="126">
          <cell r="N126" t="str">
            <v>Garcia López, Alfons</v>
          </cell>
        </row>
        <row r="127">
          <cell r="N127" t="str">
            <v>Camuñas Benítez, Immaculada</v>
          </cell>
        </row>
        <row r="128">
          <cell r="N128" t="str">
            <v>De la Villa García Francesca</v>
          </cell>
        </row>
        <row r="129">
          <cell r="N129" t="str">
            <v>Menacho García Laureana</v>
          </cell>
        </row>
        <row r="130">
          <cell r="N130" t="str">
            <v>Vacant (amb reserva)</v>
          </cell>
        </row>
        <row r="131">
          <cell r="N131" t="str">
            <v>Vacant (amb reserva)</v>
          </cell>
        </row>
        <row r="132">
          <cell r="N132" t="str">
            <v>Vacant (amb reserva)</v>
          </cell>
        </row>
        <row r="133">
          <cell r="N133" t="str">
            <v>Pérez Novella Eduardo</v>
          </cell>
        </row>
        <row r="134">
          <cell r="N134" t="str">
            <v>Puigdomènech Cámara David</v>
          </cell>
        </row>
        <row r="135">
          <cell r="N135" t="str">
            <v>Vacant</v>
          </cell>
        </row>
        <row r="136">
          <cell r="N136" t="str">
            <v>Blanco Sánchez Teresa</v>
          </cell>
        </row>
        <row r="137">
          <cell r="N137" t="str">
            <v>Pérez Piedrafita Maxi</v>
          </cell>
        </row>
        <row r="138">
          <cell r="N138" t="str">
            <v>Coma Prades Alex</v>
          </cell>
        </row>
        <row r="139">
          <cell r="N139" t="str">
            <v>Jiménez Horcajadas Jordi</v>
          </cell>
        </row>
        <row r="140">
          <cell r="N140" t="str">
            <v>Muñoz Caballero M. Dolors</v>
          </cell>
        </row>
        <row r="141">
          <cell r="N141" t="str">
            <v>Megías Jiménez Lourdes</v>
          </cell>
        </row>
        <row r="142">
          <cell r="N142" t="str">
            <v>Hurtado Peralta Concepción</v>
          </cell>
        </row>
        <row r="143">
          <cell r="N143" t="str">
            <v>Gutiérrez Ninou Antoni</v>
          </cell>
        </row>
        <row r="144">
          <cell r="N144" t="str">
            <v>Torras Montoya M.Rosa</v>
          </cell>
        </row>
        <row r="145">
          <cell r="N145" t="str">
            <v>López Pulido Rosa</v>
          </cell>
        </row>
        <row r="146">
          <cell r="N146" t="str">
            <v>López Izquierdo Francesca</v>
          </cell>
        </row>
        <row r="147">
          <cell r="N147" t="str">
            <v>Vegas Fernández, Maria P.</v>
          </cell>
        </row>
        <row r="148">
          <cell r="N148" t="str">
            <v>Arcas Garcia Santiago</v>
          </cell>
        </row>
        <row r="149">
          <cell r="N149" t="str">
            <v>Queija Fernández Aurora</v>
          </cell>
        </row>
        <row r="150">
          <cell r="N150" t="str">
            <v>González Reche M. Dolors</v>
          </cell>
        </row>
        <row r="151">
          <cell r="N151" t="str">
            <v>Guerrero Gómez M.José</v>
          </cell>
        </row>
        <row r="152">
          <cell r="N152" t="str">
            <v>Gutiérrez Forniells Gracián</v>
          </cell>
        </row>
        <row r="153">
          <cell r="N153" t="str">
            <v>Ràfols Gallimany Loudes</v>
          </cell>
        </row>
        <row r="154">
          <cell r="N154" t="str">
            <v>Sánchez Miret Núria</v>
          </cell>
        </row>
        <row r="155">
          <cell r="N155" t="str">
            <v>Sánchez Peinado M. José</v>
          </cell>
        </row>
        <row r="156">
          <cell r="N156" t="str">
            <v>Soley Sallent Núria</v>
          </cell>
        </row>
        <row r="157">
          <cell r="N157" t="str">
            <v>Valbuena Patiño Jesús</v>
          </cell>
        </row>
        <row r="158">
          <cell r="N158" t="str">
            <v>Brinquis Santos Vicente</v>
          </cell>
        </row>
        <row r="159">
          <cell r="N159" t="str">
            <v>Vacant</v>
          </cell>
        </row>
        <row r="160">
          <cell r="N160" t="str">
            <v>López Rabal M. Dolores</v>
          </cell>
        </row>
        <row r="161">
          <cell r="N161" t="str">
            <v>Sánchez Manzanares Josep</v>
          </cell>
        </row>
        <row r="162">
          <cell r="N162" t="str">
            <v>López Gervilla Jesús</v>
          </cell>
        </row>
        <row r="163">
          <cell r="N163" t="str">
            <v>García Fernández Julita</v>
          </cell>
        </row>
        <row r="164">
          <cell r="N164" t="str">
            <v>Comas Padrós Mati</v>
          </cell>
        </row>
        <row r="165">
          <cell r="N165" t="str">
            <v>Navarro Sainz M. Jesús</v>
          </cell>
        </row>
        <row r="166">
          <cell r="N166" t="str">
            <v>Gay Estrada Rosa</v>
          </cell>
        </row>
        <row r="167">
          <cell r="N167" t="str">
            <v>Vacant (amb reserva)</v>
          </cell>
        </row>
        <row r="168">
          <cell r="N168" t="str">
            <v>Fuentes García Francisco</v>
          </cell>
        </row>
        <row r="169">
          <cell r="N169" t="str">
            <v>Domínguez Cedazo Marta</v>
          </cell>
        </row>
        <row r="170">
          <cell r="N170" t="str">
            <v>Rincón Rodríguez Susana</v>
          </cell>
        </row>
        <row r="171">
          <cell r="N171" t="str">
            <v>Bas Camp Núria</v>
          </cell>
        </row>
        <row r="172">
          <cell r="N172" t="str">
            <v>Romero Del Real M. Mar</v>
          </cell>
        </row>
        <row r="173">
          <cell r="N173" t="str">
            <v>Busquets Peidro Anna</v>
          </cell>
        </row>
        <row r="174">
          <cell r="N174" t="str">
            <v>Mena Trulls Lluisa</v>
          </cell>
        </row>
        <row r="175">
          <cell r="N175" t="str">
            <v>Pallares Martín Esther</v>
          </cell>
        </row>
        <row r="176">
          <cell r="N176" t="str">
            <v>Ruíz Barba M.José</v>
          </cell>
        </row>
        <row r="177">
          <cell r="N177" t="str">
            <v>Barcos San Andrés Antonio</v>
          </cell>
        </row>
        <row r="178">
          <cell r="N178" t="str">
            <v>Garcia Benítez Carme</v>
          </cell>
        </row>
        <row r="179">
          <cell r="N179" t="str">
            <v>Rincón Ortega Eduardo</v>
          </cell>
        </row>
        <row r="180">
          <cell r="N180" t="str">
            <v>González Ruíz M.Luisa</v>
          </cell>
        </row>
        <row r="181">
          <cell r="N181" t="str">
            <v>Vacant (amb reserva)</v>
          </cell>
        </row>
        <row r="182">
          <cell r="N182" t="str">
            <v>Guerrero Casarramona Laura</v>
          </cell>
        </row>
        <row r="183">
          <cell r="N183" t="str">
            <v>Alonso Pujol Enric</v>
          </cell>
        </row>
        <row r="184">
          <cell r="N184" t="str">
            <v>Alonso Fumadó Meritxell</v>
          </cell>
        </row>
        <row r="185">
          <cell r="N185" t="str">
            <v>Bastida Fernández, Alicia</v>
          </cell>
        </row>
        <row r="186">
          <cell r="N186" t="str">
            <v>Fernández Gallegos Vanesa</v>
          </cell>
        </row>
        <row r="187">
          <cell r="N187" t="str">
            <v>Tamayo Gómez Eva</v>
          </cell>
        </row>
        <row r="188">
          <cell r="N188" t="str">
            <v>Vacant (amb reserva)</v>
          </cell>
        </row>
        <row r="189">
          <cell r="N189" t="str">
            <v>Vacant</v>
          </cell>
        </row>
        <row r="190">
          <cell r="N190" t="str">
            <v>Pozo Vico Esther</v>
          </cell>
        </row>
        <row r="191">
          <cell r="N191" t="str">
            <v>Cantos Montagut Albert</v>
          </cell>
        </row>
        <row r="192">
          <cell r="N192" t="str">
            <v>Vacant (amb reserva)</v>
          </cell>
        </row>
        <row r="193">
          <cell r="N193" t="str">
            <v>Baxerias Juvilla Neus</v>
          </cell>
        </row>
        <row r="194">
          <cell r="N194" t="str">
            <v>Vacant (amb reserva)</v>
          </cell>
        </row>
        <row r="195">
          <cell r="N195" t="str">
            <v>Villarrazo Galisteo José</v>
          </cell>
        </row>
        <row r="196">
          <cell r="N196" t="str">
            <v>Miró Jové Carme</v>
          </cell>
        </row>
        <row r="197">
          <cell r="N197" t="str">
            <v>Bibian Ibarz Susana</v>
          </cell>
        </row>
        <row r="198">
          <cell r="N198" t="str">
            <v>Camps Roca Anna M.</v>
          </cell>
        </row>
        <row r="199">
          <cell r="N199" t="str">
            <v>Valverde Boada M. Rosa</v>
          </cell>
        </row>
        <row r="200">
          <cell r="N200" t="str">
            <v>Beltrán Pascual, M. Rosa</v>
          </cell>
        </row>
        <row r="201">
          <cell r="N201" t="str">
            <v>García Benítez, Antonia</v>
          </cell>
        </row>
        <row r="202">
          <cell r="N202" t="str">
            <v>Fernández Lopez Anna</v>
          </cell>
        </row>
        <row r="203">
          <cell r="N203" t="str">
            <v>Simón Pitarch Agustina</v>
          </cell>
        </row>
        <row r="204">
          <cell r="N204" t="str">
            <v>Da Silva Sousa Magdalena</v>
          </cell>
        </row>
        <row r="205">
          <cell r="N205" t="str">
            <v>Mendoza Gracia Victoria</v>
          </cell>
        </row>
        <row r="206">
          <cell r="N206" t="str">
            <v>Bernal Álvarez, Ana M.</v>
          </cell>
        </row>
        <row r="207">
          <cell r="N207" t="str">
            <v>Gómez Fernández Arantxa</v>
          </cell>
        </row>
        <row r="208">
          <cell r="N208" t="str">
            <v>Gonzalvo Blasco Silvia</v>
          </cell>
        </row>
        <row r="209">
          <cell r="N209" t="str">
            <v>Martorell Mompart Núria</v>
          </cell>
        </row>
        <row r="210">
          <cell r="N210" t="str">
            <v>Sánchez García Araceli</v>
          </cell>
        </row>
        <row r="211">
          <cell r="N211" t="str">
            <v>Moreno Reyes Araceli</v>
          </cell>
        </row>
        <row r="212">
          <cell r="N212" t="str">
            <v>Galí Tella Rosa</v>
          </cell>
        </row>
        <row r="213">
          <cell r="N213" t="str">
            <v>Escribano Zamorano David</v>
          </cell>
        </row>
        <row r="214">
          <cell r="N214" t="str">
            <v>Santiago Romera Antonio</v>
          </cell>
        </row>
        <row r="215">
          <cell r="N215" t="str">
            <v>Pujadas Almansa Araceli</v>
          </cell>
        </row>
        <row r="216">
          <cell r="N216" t="str">
            <v>Bravo Sánchez Jaqueline</v>
          </cell>
        </row>
        <row r="217">
          <cell r="N217" t="str">
            <v>Ruíz Correderas Anna</v>
          </cell>
        </row>
        <row r="218">
          <cell r="N218" t="str">
            <v>Arroyo Gracia M.José</v>
          </cell>
        </row>
        <row r="219">
          <cell r="N219" t="str">
            <v>Cano Carrascosa, Natalia</v>
          </cell>
        </row>
        <row r="220">
          <cell r="N220" t="str">
            <v>Avilés Liceras, Vanessa</v>
          </cell>
        </row>
        <row r="221">
          <cell r="N221" t="str">
            <v>Comadran Tarangüell, Anna</v>
          </cell>
        </row>
        <row r="222">
          <cell r="N222" t="str">
            <v>Escudé León, Frederic</v>
          </cell>
        </row>
        <row r="223">
          <cell r="N223" t="str">
            <v>Molina Ramírez, Susanna</v>
          </cell>
        </row>
        <row r="224">
          <cell r="N224" t="str">
            <v>Casas Sitjàs Eva</v>
          </cell>
        </row>
        <row r="225">
          <cell r="N225" t="str">
            <v>Soto Blanco Xavier</v>
          </cell>
        </row>
        <row r="226">
          <cell r="N226" t="str">
            <v>Galdón Fernández Agnés</v>
          </cell>
        </row>
        <row r="227">
          <cell r="N227" t="str">
            <v>Alcántara Sánchez M. José</v>
          </cell>
        </row>
        <row r="228">
          <cell r="N228" t="str">
            <v>Badell Beltrán Eulàlia</v>
          </cell>
        </row>
        <row r="229">
          <cell r="N229" t="str">
            <v>Bayo Pino Magdalena</v>
          </cell>
        </row>
        <row r="230">
          <cell r="N230" t="str">
            <v>Pérez Teruelo Carme</v>
          </cell>
        </row>
        <row r="231">
          <cell r="N231" t="str">
            <v>Ruíz Lozano Francisca</v>
          </cell>
        </row>
        <row r="232">
          <cell r="N232" t="str">
            <v>Soriano Solé Albert</v>
          </cell>
        </row>
        <row r="233">
          <cell r="N233" t="str">
            <v>Vacant</v>
          </cell>
        </row>
        <row r="234">
          <cell r="N234" t="str">
            <v>Vidal Marín Sonia</v>
          </cell>
        </row>
        <row r="235">
          <cell r="N235" t="str">
            <v>Sallent Pàmies Enric</v>
          </cell>
        </row>
        <row r="236">
          <cell r="N236" t="str">
            <v>Calderón Sánchez Francisco</v>
          </cell>
        </row>
        <row r="237">
          <cell r="N237" t="str">
            <v>López Aparicio Enric</v>
          </cell>
        </row>
        <row r="238">
          <cell r="N238" t="str">
            <v>Barbero Mendioroz Zulema</v>
          </cell>
        </row>
        <row r="239">
          <cell r="N239" t="str">
            <v>Fuertes Vedruna Joaquin</v>
          </cell>
        </row>
        <row r="240">
          <cell r="N240" t="str">
            <v>González Asensio M.Carmen</v>
          </cell>
        </row>
        <row r="241">
          <cell r="N241" t="str">
            <v>Maspons Gual Esteve</v>
          </cell>
        </row>
        <row r="242">
          <cell r="N242" t="str">
            <v>Meco Giménez Jesús</v>
          </cell>
        </row>
        <row r="243">
          <cell r="N243" t="str">
            <v>Millán Orejuela Jerónimo</v>
          </cell>
        </row>
        <row r="244">
          <cell r="N244" t="str">
            <v>Navas López Fco. Miguel</v>
          </cell>
        </row>
        <row r="245">
          <cell r="N245" t="str">
            <v>Pérez Redondo Josefa</v>
          </cell>
        </row>
        <row r="246">
          <cell r="N246" t="str">
            <v>Rodríguez Lastra Ana B.</v>
          </cell>
        </row>
        <row r="247">
          <cell r="N247" t="str">
            <v>Sánchez Ibáñez Olga</v>
          </cell>
        </row>
        <row r="248">
          <cell r="N248" t="str">
            <v>Sánchez Romero Margarita</v>
          </cell>
        </row>
        <row r="249">
          <cell r="N249" t="str">
            <v>Segarra Rosell M. Carmen</v>
          </cell>
        </row>
        <row r="250">
          <cell r="N250" t="str">
            <v>Terradas Xargay Josep M.</v>
          </cell>
        </row>
        <row r="251">
          <cell r="N251" t="str">
            <v>Agüera Ponce, Ana</v>
          </cell>
        </row>
        <row r="252">
          <cell r="N252" t="str">
            <v>Quesada Tornero, Josep</v>
          </cell>
        </row>
        <row r="253">
          <cell r="N253" t="str">
            <v>Peire Mari, M.Pilar</v>
          </cell>
        </row>
        <row r="254">
          <cell r="N254" t="str">
            <v>Martínez Martínez, Antonio</v>
          </cell>
        </row>
        <row r="255">
          <cell r="N255" t="str">
            <v>Gómez Jiménez, Ana Mª</v>
          </cell>
        </row>
        <row r="256">
          <cell r="N256" t="str">
            <v>González del Pozo, Raúl</v>
          </cell>
        </row>
        <row r="258">
          <cell r="N258" t="str">
            <v>Vilaseca Pellón, Joan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B3" t="str">
            <v>A0</v>
          </cell>
          <cell r="C3">
            <v>9202</v>
          </cell>
          <cell r="I3" t="str">
            <v>Coordinador/a general</v>
          </cell>
          <cell r="R3" t="str">
            <v>D</v>
          </cell>
          <cell r="S3" t="str">
            <v>A1</v>
          </cell>
        </row>
        <row r="4">
          <cell r="B4" t="str">
            <v>A0</v>
          </cell>
          <cell r="C4">
            <v>9120</v>
          </cell>
          <cell r="I4" t="str">
            <v>Responsable Gabinet Alcaldia</v>
          </cell>
          <cell r="O4">
            <v>383</v>
          </cell>
          <cell r="R4" t="str">
            <v>EVC</v>
          </cell>
          <cell r="S4" t="str">
            <v>A2</v>
          </cell>
          <cell r="W4">
            <v>14132.38</v>
          </cell>
          <cell r="Y4">
            <v>35140.600645439918</v>
          </cell>
          <cell r="AL4">
            <v>2325.1999999999998</v>
          </cell>
          <cell r="AM4">
            <v>2326.34</v>
          </cell>
          <cell r="AN4">
            <v>908.09999999999991</v>
          </cell>
        </row>
        <row r="5">
          <cell r="B5" t="str">
            <v>A0</v>
          </cell>
          <cell r="C5">
            <v>9120</v>
          </cell>
          <cell r="I5" t="str">
            <v>Tècnic/a auxiliar d'Acció Institucional</v>
          </cell>
          <cell r="R5" t="str">
            <v>FC</v>
          </cell>
          <cell r="S5" t="str">
            <v>C1</v>
          </cell>
        </row>
        <row r="6">
          <cell r="B6" t="str">
            <v>A0</v>
          </cell>
          <cell r="C6">
            <v>9120</v>
          </cell>
          <cell r="I6" t="str">
            <v>Coordinador de programes</v>
          </cell>
          <cell r="O6">
            <v>712</v>
          </cell>
          <cell r="R6" t="str">
            <v>EVC</v>
          </cell>
          <cell r="S6" t="str">
            <v>A2</v>
          </cell>
          <cell r="W6">
            <v>14132.38</v>
          </cell>
          <cell r="Y6">
            <v>35140.600645439918</v>
          </cell>
          <cell r="AL6">
            <v>6077.12</v>
          </cell>
          <cell r="AM6">
            <v>2326.34</v>
          </cell>
          <cell r="AN6">
            <v>908.09999999999991</v>
          </cell>
        </row>
        <row r="7">
          <cell r="B7" t="str">
            <v>A0</v>
          </cell>
          <cell r="C7">
            <v>9120</v>
          </cell>
          <cell r="I7" t="str">
            <v>Coordinador de programes</v>
          </cell>
          <cell r="O7">
            <v>713</v>
          </cell>
          <cell r="R7" t="str">
            <v>EVC</v>
          </cell>
          <cell r="S7" t="str">
            <v>A2</v>
          </cell>
          <cell r="W7">
            <v>14132.38</v>
          </cell>
          <cell r="Y7">
            <v>35140.600645439918</v>
          </cell>
          <cell r="AM7">
            <v>2326.34</v>
          </cell>
          <cell r="AN7">
            <v>908.09999999999991</v>
          </cell>
        </row>
        <row r="8">
          <cell r="B8" t="str">
            <v>A0</v>
          </cell>
          <cell r="C8">
            <v>9120</v>
          </cell>
          <cell r="I8" t="str">
            <v>Coordinador de programes</v>
          </cell>
          <cell r="O8">
            <v>716</v>
          </cell>
          <cell r="R8" t="str">
            <v>EVC</v>
          </cell>
          <cell r="S8" t="str">
            <v>A2</v>
          </cell>
          <cell r="W8">
            <v>14132.38</v>
          </cell>
          <cell r="Y8">
            <v>35140.600645439918</v>
          </cell>
          <cell r="AL8">
            <v>1475.04</v>
          </cell>
          <cell r="AM8">
            <v>2326.34</v>
          </cell>
          <cell r="AN8">
            <v>908.09999999999991</v>
          </cell>
        </row>
        <row r="9">
          <cell r="B9" t="str">
            <v>A0</v>
          </cell>
          <cell r="C9">
            <v>9120</v>
          </cell>
          <cell r="I9" t="str">
            <v>Coordinador de programes</v>
          </cell>
          <cell r="O9">
            <v>730</v>
          </cell>
          <cell r="R9" t="str">
            <v>EVC</v>
          </cell>
          <cell r="S9" t="str">
            <v>A2</v>
          </cell>
          <cell r="W9">
            <v>14132.38</v>
          </cell>
          <cell r="Y9">
            <v>35140.600645439918</v>
          </cell>
          <cell r="AM9">
            <v>2326.34</v>
          </cell>
          <cell r="AN9">
            <v>908.09999999999991</v>
          </cell>
        </row>
        <row r="10">
          <cell r="B10" t="str">
            <v>A0</v>
          </cell>
          <cell r="C10">
            <v>9120</v>
          </cell>
          <cell r="I10" t="str">
            <v>Coordinador de programes</v>
          </cell>
          <cell r="O10">
            <v>733</v>
          </cell>
          <cell r="R10" t="str">
            <v>EVC</v>
          </cell>
          <cell r="S10" t="str">
            <v>A2</v>
          </cell>
          <cell r="W10">
            <v>14132.38</v>
          </cell>
          <cell r="Y10">
            <v>35140.600645439918</v>
          </cell>
          <cell r="AM10">
            <v>2326.34</v>
          </cell>
          <cell r="AN10">
            <v>908.09999999999991</v>
          </cell>
        </row>
        <row r="11">
          <cell r="B11" t="str">
            <v>A0</v>
          </cell>
          <cell r="C11">
            <v>9120</v>
          </cell>
          <cell r="I11" t="str">
            <v>Tècnic/a de Recursos Institucionals Externs</v>
          </cell>
          <cell r="R11" t="str">
            <v>FC</v>
          </cell>
          <cell r="S11" t="str">
            <v>A1</v>
          </cell>
        </row>
        <row r="12">
          <cell r="B12" t="str">
            <v>A0</v>
          </cell>
          <cell r="C12">
            <v>9120</v>
          </cell>
          <cell r="I12" t="str">
            <v xml:space="preserve">Conductor/a </v>
          </cell>
          <cell r="O12">
            <v>299</v>
          </cell>
          <cell r="R12" t="str">
            <v>EVC</v>
          </cell>
          <cell r="S12" t="str">
            <v>C2</v>
          </cell>
          <cell r="W12">
            <v>9174.56</v>
          </cell>
          <cell r="Y12">
            <v>23674.269216280922</v>
          </cell>
          <cell r="AL12">
            <v>2534</v>
          </cell>
          <cell r="AM12">
            <v>2326.34</v>
          </cell>
          <cell r="AN12">
            <v>706.3</v>
          </cell>
        </row>
        <row r="13">
          <cell r="B13" t="str">
            <v>A0</v>
          </cell>
          <cell r="C13">
            <v>9120</v>
          </cell>
          <cell r="I13" t="str">
            <v xml:space="preserve">Conductor/a </v>
          </cell>
          <cell r="R13" t="str">
            <v>FC</v>
          </cell>
          <cell r="S13" t="str">
            <v>C2</v>
          </cell>
        </row>
        <row r="14">
          <cell r="B14" t="str">
            <v>A0</v>
          </cell>
          <cell r="C14">
            <v>9121</v>
          </cell>
          <cell r="I14" t="str">
            <v>Tècnic-a de gestió</v>
          </cell>
          <cell r="O14">
            <v>340</v>
          </cell>
          <cell r="R14" t="str">
            <v>FC</v>
          </cell>
          <cell r="S14" t="str">
            <v>A2</v>
          </cell>
          <cell r="W14">
            <v>14132.38</v>
          </cell>
          <cell r="X14">
            <v>7815.92</v>
          </cell>
          <cell r="Y14">
            <v>12174.49816188616</v>
          </cell>
          <cell r="AL14">
            <v>2486.96</v>
          </cell>
          <cell r="AM14">
            <v>2326.34</v>
          </cell>
          <cell r="AN14">
            <v>908.09999999999991</v>
          </cell>
        </row>
        <row r="15">
          <cell r="B15" t="str">
            <v>A0</v>
          </cell>
          <cell r="C15">
            <v>9121</v>
          </cell>
          <cell r="I15" t="str">
            <v>Secretari/ària d'alcaldia</v>
          </cell>
          <cell r="O15">
            <v>486</v>
          </cell>
          <cell r="R15" t="str">
            <v>FC</v>
          </cell>
          <cell r="S15" t="str">
            <v>C1</v>
          </cell>
          <cell r="W15">
            <v>10823.900000000001</v>
          </cell>
          <cell r="X15">
            <v>6052.48</v>
          </cell>
          <cell r="Y15">
            <v>8363.7167181053555</v>
          </cell>
          <cell r="Z15">
            <v>1262.004835905268</v>
          </cell>
          <cell r="AL15">
            <v>1131.48</v>
          </cell>
          <cell r="AM15">
            <v>2326.34</v>
          </cell>
          <cell r="AN15">
            <v>807.19999999999993</v>
          </cell>
        </row>
        <row r="16">
          <cell r="B16" t="str">
            <v>A0</v>
          </cell>
          <cell r="C16">
            <v>9121</v>
          </cell>
          <cell r="I16" t="str">
            <v>Secretari/ària d'alcaldia</v>
          </cell>
          <cell r="R16" t="str">
            <v>FC</v>
          </cell>
          <cell r="S16" t="str">
            <v>C1</v>
          </cell>
          <cell r="W16">
            <v>10823.900000000001</v>
          </cell>
          <cell r="X16">
            <v>6052.48</v>
          </cell>
          <cell r="Y16">
            <v>8363.7167181053555</v>
          </cell>
          <cell r="Z16">
            <v>1262.004835905268</v>
          </cell>
          <cell r="AM16">
            <v>2326.34</v>
          </cell>
          <cell r="AN16">
            <v>807.19999999999993</v>
          </cell>
        </row>
        <row r="17">
          <cell r="B17" t="str">
            <v>A1</v>
          </cell>
          <cell r="C17">
            <v>9204</v>
          </cell>
          <cell r="I17" t="str">
            <v>Secretari/ària</v>
          </cell>
          <cell r="O17">
            <v>565</v>
          </cell>
          <cell r="R17" t="str">
            <v>FC</v>
          </cell>
          <cell r="S17" t="str">
            <v>A1</v>
          </cell>
          <cell r="W17">
            <v>24107.16</v>
          </cell>
          <cell r="X17">
            <v>22276.17</v>
          </cell>
          <cell r="Y17">
            <v>30146.125827321761</v>
          </cell>
          <cell r="Z17">
            <v>9051.845733427248</v>
          </cell>
          <cell r="AL17">
            <v>5488.5599999999995</v>
          </cell>
          <cell r="AM17">
            <v>2326.34</v>
          </cell>
          <cell r="AN17">
            <v>1008.9999999999999</v>
          </cell>
        </row>
        <row r="18">
          <cell r="B18" t="str">
            <v>A1</v>
          </cell>
          <cell r="C18">
            <v>9204</v>
          </cell>
          <cell r="I18" t="str">
            <v>Administratiu/va</v>
          </cell>
          <cell r="O18">
            <v>686</v>
          </cell>
          <cell r="R18" t="str">
            <v>FI</v>
          </cell>
          <cell r="S18" t="str">
            <v>C1</v>
          </cell>
          <cell r="W18">
            <v>10823.900000000001</v>
          </cell>
          <cell r="X18">
            <v>6052.48</v>
          </cell>
          <cell r="Y18">
            <v>8363.7167181053555</v>
          </cell>
          <cell r="AL18">
            <v>265.79999999999995</v>
          </cell>
          <cell r="AM18">
            <v>2326.34</v>
          </cell>
          <cell r="AN18">
            <v>807.19999999999993</v>
          </cell>
        </row>
        <row r="19">
          <cell r="B19" t="str">
            <v>A1</v>
          </cell>
          <cell r="C19">
            <v>9204</v>
          </cell>
          <cell r="I19" t="str">
            <v>Administratiu/va</v>
          </cell>
          <cell r="O19">
            <v>695</v>
          </cell>
          <cell r="R19" t="str">
            <v>FI</v>
          </cell>
          <cell r="S19" t="str">
            <v>C1</v>
          </cell>
          <cell r="W19">
            <v>10823.900000000001</v>
          </cell>
          <cell r="X19">
            <v>6052.48</v>
          </cell>
          <cell r="Y19">
            <v>8363.7167181053555</v>
          </cell>
          <cell r="Z19">
            <v>1262.004835905268</v>
          </cell>
          <cell r="AL19">
            <v>253.11999999999998</v>
          </cell>
          <cell r="AM19">
            <v>2326.34</v>
          </cell>
          <cell r="AN19">
            <v>807.19999999999993</v>
          </cell>
        </row>
        <row r="20">
          <cell r="B20" t="str">
            <v>A2</v>
          </cell>
          <cell r="C20">
            <v>9340</v>
          </cell>
          <cell r="I20" t="str">
            <v xml:space="preserve">Tresorer/a </v>
          </cell>
          <cell r="O20">
            <v>621</v>
          </cell>
          <cell r="R20" t="str">
            <v>FC</v>
          </cell>
          <cell r="S20" t="str">
            <v>A1</v>
          </cell>
          <cell r="W20">
            <v>16071.44</v>
          </cell>
          <cell r="X20">
            <v>14850.779999999999</v>
          </cell>
          <cell r="Y20">
            <v>26842.175507321761</v>
          </cell>
          <cell r="Z20">
            <v>2888.2197753660885</v>
          </cell>
          <cell r="AL20">
            <v>2412.48</v>
          </cell>
          <cell r="AM20">
            <v>2326.34</v>
          </cell>
          <cell r="AN20">
            <v>1008.9999999999999</v>
          </cell>
        </row>
        <row r="21">
          <cell r="B21" t="str">
            <v>A2</v>
          </cell>
          <cell r="C21">
            <v>9340</v>
          </cell>
          <cell r="I21" t="str">
            <v>Tècnic-a de gestió</v>
          </cell>
          <cell r="O21">
            <v>337</v>
          </cell>
          <cell r="R21" t="str">
            <v>FC</v>
          </cell>
          <cell r="S21" t="str">
            <v>A2</v>
          </cell>
          <cell r="W21">
            <v>14132.38</v>
          </cell>
          <cell r="X21">
            <v>7815.92</v>
          </cell>
          <cell r="Y21">
            <v>12174.49816188616</v>
          </cell>
          <cell r="AL21">
            <v>1637.7199999999998</v>
          </cell>
          <cell r="AM21">
            <v>2326.34</v>
          </cell>
          <cell r="AN21">
            <v>908.09999999999991</v>
          </cell>
        </row>
        <row r="22">
          <cell r="B22" t="str">
            <v>A2</v>
          </cell>
          <cell r="C22">
            <v>9340</v>
          </cell>
          <cell r="I22" t="str">
            <v>Administratiu/va</v>
          </cell>
          <cell r="O22">
            <v>197</v>
          </cell>
          <cell r="R22" t="str">
            <v>FC</v>
          </cell>
          <cell r="S22" t="str">
            <v>C1</v>
          </cell>
          <cell r="W22">
            <v>10823.900000000001</v>
          </cell>
          <cell r="X22">
            <v>6052.48</v>
          </cell>
          <cell r="Y22">
            <v>8363.7167181053555</v>
          </cell>
          <cell r="AL22">
            <v>2873.08</v>
          </cell>
          <cell r="AM22">
            <v>2326.34</v>
          </cell>
          <cell r="AN22">
            <v>807.19999999999993</v>
          </cell>
        </row>
        <row r="23">
          <cell r="B23" t="str">
            <v>A2</v>
          </cell>
          <cell r="C23">
            <v>9340</v>
          </cell>
          <cell r="I23" t="str">
            <v>Cap Unitat recaptació</v>
          </cell>
          <cell r="O23">
            <v>133</v>
          </cell>
          <cell r="R23" t="str">
            <v>FC</v>
          </cell>
          <cell r="S23" t="str">
            <v>C1</v>
          </cell>
          <cell r="W23">
            <v>10823.900000000001</v>
          </cell>
          <cell r="X23">
            <v>7815.92</v>
          </cell>
          <cell r="Y23">
            <v>11536.177981018518</v>
          </cell>
          <cell r="AL23">
            <v>2941.3599999999997</v>
          </cell>
          <cell r="AM23">
            <v>2326.34</v>
          </cell>
          <cell r="AN23">
            <v>807.19999999999993</v>
          </cell>
        </row>
        <row r="24">
          <cell r="B24" t="str">
            <v>A2</v>
          </cell>
          <cell r="C24">
            <v>9340</v>
          </cell>
          <cell r="I24" t="str">
            <v>Auxiliar Administratiu/va</v>
          </cell>
          <cell r="O24">
            <v>684</v>
          </cell>
          <cell r="R24" t="str">
            <v>FI</v>
          </cell>
          <cell r="S24" t="str">
            <v>C2</v>
          </cell>
          <cell r="W24">
            <v>9174.56</v>
          </cell>
          <cell r="X24">
            <v>5019.84</v>
          </cell>
          <cell r="Y24">
            <v>7557.2896065747118</v>
          </cell>
          <cell r="AL24">
            <v>126.55999999999999</v>
          </cell>
          <cell r="AM24">
            <v>2326.34</v>
          </cell>
          <cell r="AN24">
            <v>706.3</v>
          </cell>
        </row>
        <row r="25">
          <cell r="B25" t="str">
            <v>A2</v>
          </cell>
          <cell r="C25">
            <v>9340</v>
          </cell>
          <cell r="I25" t="str">
            <v>Auxiliar Administratiu/va</v>
          </cell>
          <cell r="O25">
            <v>501</v>
          </cell>
          <cell r="R25" t="str">
            <v>FI</v>
          </cell>
          <cell r="S25" t="str">
            <v>AP</v>
          </cell>
          <cell r="W25">
            <v>8408.1200000000008</v>
          </cell>
          <cell r="X25">
            <v>5019.84</v>
          </cell>
          <cell r="Y25">
            <v>7557.2896065747118</v>
          </cell>
          <cell r="AL25">
            <v>824.74</v>
          </cell>
          <cell r="AM25">
            <v>2326.34</v>
          </cell>
          <cell r="AN25">
            <v>605.4</v>
          </cell>
        </row>
        <row r="26">
          <cell r="B26" t="str">
            <v>A3</v>
          </cell>
          <cell r="C26">
            <v>9315</v>
          </cell>
          <cell r="I26" t="str">
            <v>Interventor/a</v>
          </cell>
          <cell r="O26">
            <v>217</v>
          </cell>
          <cell r="R26" t="str">
            <v>FC</v>
          </cell>
          <cell r="S26" t="str">
            <v>A1</v>
          </cell>
          <cell r="W26">
            <v>24107.16</v>
          </cell>
          <cell r="X26">
            <v>22276.17</v>
          </cell>
          <cell r="Y26">
            <v>30146.125827321761</v>
          </cell>
          <cell r="Z26">
            <v>9051.845733427248</v>
          </cell>
          <cell r="AL26">
            <v>3440.08</v>
          </cell>
          <cell r="AM26">
            <v>2326.34</v>
          </cell>
          <cell r="AN26">
            <v>1008.9999999999999</v>
          </cell>
        </row>
        <row r="27">
          <cell r="B27" t="str">
            <v>A3</v>
          </cell>
          <cell r="C27">
            <v>9315</v>
          </cell>
          <cell r="I27" t="str">
            <v>Cap Secció Comptabilitat</v>
          </cell>
          <cell r="O27">
            <v>130</v>
          </cell>
          <cell r="R27" t="str">
            <v>FC</v>
          </cell>
          <cell r="S27" t="str">
            <v>A1</v>
          </cell>
          <cell r="W27">
            <v>16071.44</v>
          </cell>
          <cell r="X27">
            <v>12760.720000000001</v>
          </cell>
          <cell r="Y27">
            <v>17865.223802001397</v>
          </cell>
          <cell r="Z27">
            <v>2334.8691901000702</v>
          </cell>
          <cell r="AL27">
            <v>5468</v>
          </cell>
          <cell r="AM27">
            <v>2326.34</v>
          </cell>
          <cell r="AN27">
            <v>1008.9999999999999</v>
          </cell>
        </row>
        <row r="28">
          <cell r="B28" t="str">
            <v>A3</v>
          </cell>
          <cell r="C28">
            <v>9315</v>
          </cell>
          <cell r="I28" t="str">
            <v>Responsable de gestió</v>
          </cell>
          <cell r="O28">
            <v>97</v>
          </cell>
          <cell r="R28" t="str">
            <v>FCI</v>
          </cell>
          <cell r="S28" t="str">
            <v>C1</v>
          </cell>
          <cell r="W28">
            <v>10823.900000000001</v>
          </cell>
          <cell r="X28">
            <v>7815.92</v>
          </cell>
          <cell r="Y28">
            <v>11536.177981018518</v>
          </cell>
          <cell r="AL28">
            <v>4108.4399999999996</v>
          </cell>
          <cell r="AM28">
            <v>2326.34</v>
          </cell>
          <cell r="AN28">
            <v>807.19999999999993</v>
          </cell>
        </row>
        <row r="29">
          <cell r="B29" t="str">
            <v>A3</v>
          </cell>
          <cell r="C29">
            <v>9315</v>
          </cell>
          <cell r="I29" t="str">
            <v>Responsable de gestió</v>
          </cell>
          <cell r="O29">
            <v>58</v>
          </cell>
          <cell r="R29" t="str">
            <v>FCI</v>
          </cell>
          <cell r="S29" t="str">
            <v>C1</v>
          </cell>
          <cell r="W29">
            <v>10823.900000000001</v>
          </cell>
          <cell r="X29">
            <v>7815.92</v>
          </cell>
          <cell r="Y29">
            <v>11536.177981018518</v>
          </cell>
          <cell r="AL29">
            <v>3801.7</v>
          </cell>
          <cell r="AM29">
            <v>2326.34</v>
          </cell>
          <cell r="AN29">
            <v>807.19999999999993</v>
          </cell>
        </row>
        <row r="30">
          <cell r="B30" t="str">
            <v>A3</v>
          </cell>
          <cell r="C30">
            <v>9315</v>
          </cell>
          <cell r="I30" t="str">
            <v>Auxiliar Administratiu/va</v>
          </cell>
          <cell r="O30">
            <v>697</v>
          </cell>
          <cell r="R30" t="str">
            <v>FI</v>
          </cell>
          <cell r="S30" t="str">
            <v>C2</v>
          </cell>
          <cell r="W30">
            <v>9174.56</v>
          </cell>
          <cell r="X30">
            <v>5019.84</v>
          </cell>
          <cell r="Y30">
            <v>7557.2896065747118</v>
          </cell>
          <cell r="AM30">
            <v>2326.34</v>
          </cell>
          <cell r="AN30">
            <v>706.3</v>
          </cell>
        </row>
        <row r="31">
          <cell r="B31" t="str">
            <v>A3</v>
          </cell>
          <cell r="C31">
            <v>9315</v>
          </cell>
          <cell r="I31" t="str">
            <v>Administratiu/va</v>
          </cell>
          <cell r="O31">
            <v>111</v>
          </cell>
          <cell r="R31" t="str">
            <v>FC</v>
          </cell>
          <cell r="S31" t="str">
            <v>C1</v>
          </cell>
          <cell r="W31">
            <v>10823.900000000001</v>
          </cell>
          <cell r="X31">
            <v>6052.48</v>
          </cell>
          <cell r="Y31">
            <v>8363.7167181053555</v>
          </cell>
          <cell r="AL31">
            <v>4014.7999999999997</v>
          </cell>
          <cell r="AM31">
            <v>2326.34</v>
          </cell>
          <cell r="AN31">
            <v>807.19999999999993</v>
          </cell>
        </row>
        <row r="32">
          <cell r="B32" t="str">
            <v>A3</v>
          </cell>
          <cell r="C32">
            <v>9315</v>
          </cell>
          <cell r="I32" t="str">
            <v>Tècnic-a de gestió</v>
          </cell>
          <cell r="O32">
            <v>143</v>
          </cell>
          <cell r="R32" t="str">
            <v>FC</v>
          </cell>
          <cell r="S32" t="str">
            <v>A2</v>
          </cell>
          <cell r="W32">
            <v>14132.38</v>
          </cell>
          <cell r="X32">
            <v>7815.92</v>
          </cell>
          <cell r="Y32">
            <v>12174.49816188616</v>
          </cell>
          <cell r="AL32">
            <v>2337.2999999999997</v>
          </cell>
          <cell r="AM32">
            <v>2326.34</v>
          </cell>
          <cell r="AN32">
            <v>908.09999999999991</v>
          </cell>
        </row>
        <row r="33">
          <cell r="B33" t="str">
            <v>A3</v>
          </cell>
          <cell r="C33">
            <v>9315</v>
          </cell>
          <cell r="I33" t="str">
            <v>Responsable de gestió</v>
          </cell>
          <cell r="O33">
            <v>53</v>
          </cell>
          <cell r="R33" t="str">
            <v>FCI</v>
          </cell>
          <cell r="S33" t="str">
            <v>C1</v>
          </cell>
          <cell r="W33">
            <v>10823.900000000001</v>
          </cell>
          <cell r="X33">
            <v>7815.92</v>
          </cell>
          <cell r="Y33">
            <v>11536.177981018518</v>
          </cell>
          <cell r="AL33">
            <v>3885.5599999999995</v>
          </cell>
          <cell r="AM33">
            <v>2326.34</v>
          </cell>
          <cell r="AN33">
            <v>807.19999999999993</v>
          </cell>
        </row>
        <row r="34">
          <cell r="B34" t="str">
            <v>A3</v>
          </cell>
          <cell r="C34">
            <v>9315</v>
          </cell>
          <cell r="I34" t="str">
            <v>Tècnic-a de fiscalització</v>
          </cell>
          <cell r="O34">
            <v>691</v>
          </cell>
          <cell r="R34" t="str">
            <v>FI</v>
          </cell>
          <cell r="S34" t="str">
            <v>A2</v>
          </cell>
          <cell r="W34">
            <v>14132.38</v>
          </cell>
          <cell r="X34">
            <v>7815.92</v>
          </cell>
          <cell r="Y34">
            <v>12174.49816188616</v>
          </cell>
          <cell r="AL34">
            <v>983.3599999999999</v>
          </cell>
          <cell r="AM34">
            <v>2326.34</v>
          </cell>
          <cell r="AN34">
            <v>908.09999999999991</v>
          </cell>
        </row>
        <row r="35">
          <cell r="B35" t="str">
            <v>A3</v>
          </cell>
          <cell r="C35">
            <v>9315</v>
          </cell>
          <cell r="I35" t="str">
            <v>Tècnic-a de control financer</v>
          </cell>
          <cell r="R35" t="str">
            <v>FI</v>
          </cell>
          <cell r="S35" t="str">
            <v>A2</v>
          </cell>
          <cell r="W35">
            <v>14132.38</v>
          </cell>
          <cell r="X35">
            <v>7815.92</v>
          </cell>
          <cell r="Y35">
            <v>12174.49816188616</v>
          </cell>
          <cell r="AM35">
            <v>2326.34</v>
          </cell>
          <cell r="AN35">
            <v>908.09999999999991</v>
          </cell>
        </row>
        <row r="36">
          <cell r="B36" t="str">
            <v>B0</v>
          </cell>
          <cell r="C36">
            <v>9202</v>
          </cell>
          <cell r="I36" t="str">
            <v>Coordinador/a Àmbit Serveis Jurídics i Modernització Administrativa</v>
          </cell>
          <cell r="R36" t="str">
            <v>D</v>
          </cell>
          <cell r="S36" t="str">
            <v>A1</v>
          </cell>
        </row>
        <row r="37">
          <cell r="B37" t="str">
            <v>B1</v>
          </cell>
          <cell r="C37">
            <v>9205</v>
          </cell>
          <cell r="I37" t="str">
            <v>Cap Servei Jurídic</v>
          </cell>
          <cell r="R37" t="str">
            <v>FC</v>
          </cell>
          <cell r="S37" t="str">
            <v>A1</v>
          </cell>
          <cell r="W37">
            <v>8035.72</v>
          </cell>
          <cell r="X37">
            <v>7425.3899999999994</v>
          </cell>
          <cell r="Y37">
            <v>14711.709111424161</v>
          </cell>
          <cell r="Z37">
            <v>4525.922866713624</v>
          </cell>
        </row>
        <row r="38">
          <cell r="B38" t="str">
            <v>B1</v>
          </cell>
          <cell r="C38">
            <v>9205</v>
          </cell>
          <cell r="I38" t="str">
            <v>Administratiu/va</v>
          </cell>
          <cell r="O38">
            <v>342</v>
          </cell>
          <cell r="R38" t="str">
            <v>FC</v>
          </cell>
          <cell r="S38" t="str">
            <v>C1</v>
          </cell>
          <cell r="W38">
            <v>10823.900000000001</v>
          </cell>
          <cell r="X38">
            <v>6052.48</v>
          </cell>
          <cell r="Y38">
            <v>8363.7167181053555</v>
          </cell>
          <cell r="AL38">
            <v>2421.2200000000003</v>
          </cell>
          <cell r="AM38">
            <v>2326.34</v>
          </cell>
          <cell r="AN38">
            <v>807.19999999999993</v>
          </cell>
        </row>
        <row r="39">
          <cell r="B39" t="str">
            <v>B1</v>
          </cell>
          <cell r="C39">
            <v>9205</v>
          </cell>
          <cell r="I39" t="str">
            <v>Lletrat/ada</v>
          </cell>
          <cell r="O39">
            <v>494</v>
          </cell>
          <cell r="R39" t="str">
            <v>FC</v>
          </cell>
          <cell r="S39" t="str">
            <v>A1</v>
          </cell>
          <cell r="W39">
            <v>16071.44</v>
          </cell>
          <cell r="X39">
            <v>10703.56</v>
          </cell>
          <cell r="Y39">
            <v>17865.223802001397</v>
          </cell>
          <cell r="AL39">
            <v>2412.48</v>
          </cell>
          <cell r="AM39">
            <v>2326.34</v>
          </cell>
          <cell r="AN39">
            <v>1008.9999999999999</v>
          </cell>
        </row>
        <row r="40">
          <cell r="B40" t="str">
            <v>B1</v>
          </cell>
          <cell r="C40">
            <v>9205</v>
          </cell>
          <cell r="I40" t="str">
            <v>Lletrat/ada</v>
          </cell>
          <cell r="O40">
            <v>316</v>
          </cell>
          <cell r="R40" t="str">
            <v>FC</v>
          </cell>
          <cell r="S40" t="str">
            <v>A1</v>
          </cell>
          <cell r="W40">
            <v>16071.44</v>
          </cell>
          <cell r="X40">
            <v>12760.720000000001</v>
          </cell>
          <cell r="Y40">
            <v>17865.223802001397</v>
          </cell>
          <cell r="AL40">
            <v>4713.5200000000004</v>
          </cell>
          <cell r="AM40">
            <v>2326.34</v>
          </cell>
          <cell r="AN40">
            <v>1008.9999999999999</v>
          </cell>
        </row>
        <row r="41">
          <cell r="B41" t="str">
            <v>B1</v>
          </cell>
          <cell r="C41">
            <v>9205</v>
          </cell>
          <cell r="I41" t="str">
            <v>Lletrat/ada</v>
          </cell>
          <cell r="O41">
            <v>669</v>
          </cell>
          <cell r="R41" t="str">
            <v>FI</v>
          </cell>
          <cell r="S41" t="str">
            <v>A1</v>
          </cell>
          <cell r="W41">
            <v>16071.44</v>
          </cell>
          <cell r="X41">
            <v>10703.56</v>
          </cell>
          <cell r="Y41">
            <v>17865.223802001397</v>
          </cell>
          <cell r="AL41">
            <v>603.12</v>
          </cell>
          <cell r="AM41">
            <v>2326.34</v>
          </cell>
          <cell r="AN41">
            <v>1008.9999999999999</v>
          </cell>
        </row>
        <row r="42">
          <cell r="B42" t="str">
            <v>B1</v>
          </cell>
          <cell r="C42">
            <v>9205</v>
          </cell>
          <cell r="I42" t="str">
            <v>Lletrat/ada</v>
          </cell>
          <cell r="O42">
            <v>695</v>
          </cell>
          <cell r="R42" t="str">
            <v>FI</v>
          </cell>
          <cell r="S42" t="str">
            <v>A1</v>
          </cell>
          <cell r="W42">
            <v>16071.44</v>
          </cell>
          <cell r="X42">
            <v>10703.56</v>
          </cell>
          <cell r="Y42">
            <v>17865.223802001397</v>
          </cell>
          <cell r="AL42">
            <v>172.32</v>
          </cell>
          <cell r="AM42">
            <v>2326.34</v>
          </cell>
          <cell r="AN42">
            <v>1008.9999999999999</v>
          </cell>
        </row>
        <row r="43">
          <cell r="B43" t="str">
            <v>B1</v>
          </cell>
          <cell r="C43">
            <v>9330</v>
          </cell>
          <cell r="I43" t="str">
            <v>Responsable de patrimoni</v>
          </cell>
          <cell r="O43">
            <v>542</v>
          </cell>
          <cell r="R43" t="str">
            <v>FC</v>
          </cell>
          <cell r="S43" t="str">
            <v>A2</v>
          </cell>
          <cell r="W43">
            <v>14132.38</v>
          </cell>
          <cell r="X43">
            <v>7815.92</v>
          </cell>
          <cell r="Y43">
            <v>12174.49816188616</v>
          </cell>
          <cell r="AL43">
            <v>1966.7199999999998</v>
          </cell>
          <cell r="AM43">
            <v>2326.34</v>
          </cell>
          <cell r="AN43">
            <v>908.09999999999991</v>
          </cell>
        </row>
        <row r="44">
          <cell r="B44" t="str">
            <v>B1</v>
          </cell>
          <cell r="C44">
            <v>9330</v>
          </cell>
          <cell r="I44" t="str">
            <v>Tècnic-a auxiliar de gestió administrativa</v>
          </cell>
          <cell r="O44">
            <v>536</v>
          </cell>
          <cell r="R44" t="str">
            <v>FCI</v>
          </cell>
          <cell r="S44" t="str">
            <v>C1</v>
          </cell>
          <cell r="W44">
            <v>10823.900000000001</v>
          </cell>
          <cell r="X44">
            <v>6740.72</v>
          </cell>
          <cell r="Y44">
            <v>9942.7404205081766</v>
          </cell>
          <cell r="AL44">
            <v>1131.48</v>
          </cell>
          <cell r="AM44">
            <v>2326.34</v>
          </cell>
          <cell r="AN44">
            <v>807.19999999999993</v>
          </cell>
        </row>
        <row r="45">
          <cell r="B45" t="str">
            <v>B1</v>
          </cell>
          <cell r="C45">
            <v>9205</v>
          </cell>
          <cell r="I45" t="str">
            <v>Tècnic/a de seguretat</v>
          </cell>
          <cell r="O45">
            <v>630</v>
          </cell>
          <cell r="R45" t="str">
            <v>FI</v>
          </cell>
          <cell r="S45" t="str">
            <v>A2</v>
          </cell>
          <cell r="W45">
            <v>14132.38</v>
          </cell>
          <cell r="X45">
            <v>8936.06</v>
          </cell>
          <cell r="Y45">
            <v>14551.109483529894</v>
          </cell>
          <cell r="Z45">
            <v>1880.9774741764945</v>
          </cell>
          <cell r="AL45">
            <v>702.39999999999986</v>
          </cell>
          <cell r="AM45">
            <v>2326.34</v>
          </cell>
          <cell r="AN45">
            <v>908.09999999999991</v>
          </cell>
        </row>
        <row r="46">
          <cell r="B46" t="str">
            <v>B1</v>
          </cell>
          <cell r="C46">
            <v>3322</v>
          </cell>
          <cell r="I46" t="str">
            <v>Cap de Secció d'Arxiu</v>
          </cell>
          <cell r="O46">
            <v>222</v>
          </cell>
          <cell r="R46" t="str">
            <v>FC</v>
          </cell>
          <cell r="S46" t="str">
            <v>A2</v>
          </cell>
          <cell r="W46">
            <v>14132.38</v>
          </cell>
          <cell r="X46">
            <v>10703.56</v>
          </cell>
          <cell r="Y46">
            <v>16949.050336921919</v>
          </cell>
          <cell r="Z46">
            <v>2089.249516846096</v>
          </cell>
          <cell r="AL46">
            <v>2859.64</v>
          </cell>
          <cell r="AM46">
            <v>2326.34</v>
          </cell>
          <cell r="AN46">
            <v>908.09999999999991</v>
          </cell>
        </row>
        <row r="47">
          <cell r="B47" t="str">
            <v>B1</v>
          </cell>
          <cell r="C47">
            <v>3322</v>
          </cell>
          <cell r="I47" t="str">
            <v>Administratiu/va</v>
          </cell>
          <cell r="O47">
            <v>727</v>
          </cell>
          <cell r="R47" t="str">
            <v>FI</v>
          </cell>
          <cell r="S47" t="str">
            <v>C1</v>
          </cell>
          <cell r="W47">
            <v>10823.900000000001</v>
          </cell>
          <cell r="X47">
            <v>6052.48</v>
          </cell>
          <cell r="Y47">
            <v>8363.7167181053555</v>
          </cell>
          <cell r="AM47">
            <v>2326.34</v>
          </cell>
          <cell r="AN47">
            <v>807.19999999999993</v>
          </cell>
        </row>
        <row r="48">
          <cell r="B48" t="str">
            <v>B1</v>
          </cell>
          <cell r="C48">
            <v>9240</v>
          </cell>
          <cell r="I48" t="str">
            <v>Administratiu/va</v>
          </cell>
          <cell r="O48">
            <v>393</v>
          </cell>
          <cell r="R48" t="str">
            <v>FC</v>
          </cell>
          <cell r="S48" t="str">
            <v>C1</v>
          </cell>
          <cell r="W48">
            <v>10823.900000000001</v>
          </cell>
          <cell r="X48">
            <v>6052.48</v>
          </cell>
          <cell r="Y48">
            <v>8363.7167181053555</v>
          </cell>
          <cell r="Z48">
            <v>1262.004835905268</v>
          </cell>
          <cell r="AL48">
            <v>1384.6</v>
          </cell>
          <cell r="AM48">
            <v>2326.34</v>
          </cell>
          <cell r="AN48">
            <v>807.19999999999993</v>
          </cell>
        </row>
        <row r="49">
          <cell r="B49" t="str">
            <v>B2</v>
          </cell>
          <cell r="C49">
            <v>9200</v>
          </cell>
          <cell r="I49" t="str">
            <v>Cap Servei contractació i compres</v>
          </cell>
          <cell r="O49">
            <v>211</v>
          </cell>
          <cell r="R49" t="str">
            <v>FC</v>
          </cell>
          <cell r="S49" t="str">
            <v>A1</v>
          </cell>
          <cell r="W49">
            <v>16071.44</v>
          </cell>
          <cell r="X49">
            <v>14850.779999999999</v>
          </cell>
          <cell r="Y49">
            <v>26119.467902848322</v>
          </cell>
          <cell r="Z49">
            <v>2852.0843951424163</v>
          </cell>
          <cell r="AL49">
            <v>4911.12</v>
          </cell>
          <cell r="AM49">
            <v>2326.34</v>
          </cell>
          <cell r="AN49">
            <v>1008.9999999999999</v>
          </cell>
        </row>
        <row r="50">
          <cell r="B50" t="str">
            <v>B2</v>
          </cell>
          <cell r="C50">
            <v>9200</v>
          </cell>
          <cell r="I50" t="str">
            <v>Responsable econòmic i financer</v>
          </cell>
          <cell r="R50" t="str">
            <v>FC</v>
          </cell>
          <cell r="S50" t="str">
            <v>A1</v>
          </cell>
        </row>
        <row r="51">
          <cell r="B51" t="str">
            <v>B2</v>
          </cell>
          <cell r="C51">
            <v>9200</v>
          </cell>
          <cell r="I51" t="str">
            <v>Tècnic/a d'administració general</v>
          </cell>
          <cell r="O51">
            <v>177</v>
          </cell>
          <cell r="R51" t="str">
            <v>FC</v>
          </cell>
          <cell r="S51" t="str">
            <v>A1</v>
          </cell>
          <cell r="W51">
            <v>16071.44</v>
          </cell>
          <cell r="X51">
            <v>12760.720000000001</v>
          </cell>
          <cell r="Y51">
            <v>17865.223802001397</v>
          </cell>
          <cell r="AL51">
            <v>4616.08</v>
          </cell>
          <cell r="AM51">
            <v>2326.34</v>
          </cell>
          <cell r="AN51">
            <v>1008.9999999999999</v>
          </cell>
        </row>
        <row r="52">
          <cell r="B52" t="str">
            <v>B2</v>
          </cell>
          <cell r="C52">
            <v>9200</v>
          </cell>
          <cell r="I52" t="str">
            <v>Tècnic/a d'administració general</v>
          </cell>
          <cell r="O52">
            <v>169</v>
          </cell>
          <cell r="R52" t="str">
            <v>FCI</v>
          </cell>
          <cell r="S52" t="str">
            <v>A1</v>
          </cell>
          <cell r="W52">
            <v>10714.293333333333</v>
          </cell>
          <cell r="X52">
            <v>8507.1466666666674</v>
          </cell>
          <cell r="Y52">
            <v>11910.149201334265</v>
          </cell>
          <cell r="AL52">
            <v>6634.32</v>
          </cell>
          <cell r="AM52">
            <v>2326.34</v>
          </cell>
          <cell r="AN52">
            <v>1008.9999999999999</v>
          </cell>
        </row>
        <row r="53">
          <cell r="B53" t="str">
            <v>B2</v>
          </cell>
          <cell r="C53">
            <v>9200</v>
          </cell>
          <cell r="I53" t="str">
            <v>Cap Unitat Administrativa</v>
          </cell>
          <cell r="O53">
            <v>132</v>
          </cell>
          <cell r="R53" t="str">
            <v>FC</v>
          </cell>
          <cell r="S53" t="str">
            <v>C1</v>
          </cell>
          <cell r="W53">
            <v>10823.900000000001</v>
          </cell>
          <cell r="X53">
            <v>7815.92</v>
          </cell>
          <cell r="Y53">
            <v>11536.177981018518</v>
          </cell>
          <cell r="Z53">
            <v>1508.7998990509259</v>
          </cell>
          <cell r="AL53">
            <v>3324.94</v>
          </cell>
          <cell r="AM53">
            <v>2326.34</v>
          </cell>
          <cell r="AN53">
            <v>807.19999999999993</v>
          </cell>
        </row>
        <row r="54">
          <cell r="B54" t="str">
            <v>B2</v>
          </cell>
          <cell r="C54">
            <v>9200</v>
          </cell>
          <cell r="I54" t="str">
            <v>Auxiliar Administratiu/va</v>
          </cell>
          <cell r="O54">
            <v>645</v>
          </cell>
          <cell r="R54" t="str">
            <v>FI</v>
          </cell>
          <cell r="S54" t="str">
            <v>C2</v>
          </cell>
          <cell r="W54">
            <v>9174.56</v>
          </cell>
          <cell r="X54">
            <v>5019.84</v>
          </cell>
          <cell r="Y54">
            <v>7557.2896065747118</v>
          </cell>
          <cell r="AL54">
            <v>253.11999999999998</v>
          </cell>
          <cell r="AM54">
            <v>2326.34</v>
          </cell>
          <cell r="AN54">
            <v>706.3</v>
          </cell>
        </row>
        <row r="55">
          <cell r="B55" t="str">
            <v>B2</v>
          </cell>
          <cell r="C55">
            <v>92001</v>
          </cell>
          <cell r="I55" t="str">
            <v>Cap Unitat Tècnica Compres</v>
          </cell>
          <cell r="O55">
            <v>89</v>
          </cell>
          <cell r="R55" t="str">
            <v>FCI</v>
          </cell>
          <cell r="S55" t="str">
            <v>A2</v>
          </cell>
          <cell r="W55">
            <v>14132.38</v>
          </cell>
          <cell r="X55">
            <v>8936.06</v>
          </cell>
          <cell r="Y55">
            <v>14551.109483529894</v>
          </cell>
          <cell r="AL55">
            <v>4783.2</v>
          </cell>
          <cell r="AM55">
            <v>2326.34</v>
          </cell>
          <cell r="AN55">
            <v>908.09999999999991</v>
          </cell>
        </row>
        <row r="56">
          <cell r="B56" t="str">
            <v>B2</v>
          </cell>
          <cell r="C56">
            <v>92001</v>
          </cell>
          <cell r="I56" t="str">
            <v>Administratiu/va</v>
          </cell>
          <cell r="O56">
            <v>670</v>
          </cell>
          <cell r="R56" t="str">
            <v>FI</v>
          </cell>
          <cell r="S56" t="str">
            <v>C1</v>
          </cell>
          <cell r="W56">
            <v>10823.900000000001</v>
          </cell>
          <cell r="X56">
            <v>6052.48</v>
          </cell>
          <cell r="Y56">
            <v>8363.7167181053555</v>
          </cell>
          <cell r="AL56">
            <v>253.11999999999998</v>
          </cell>
          <cell r="AM56">
            <v>2326.34</v>
          </cell>
          <cell r="AN56">
            <v>807.19999999999993</v>
          </cell>
        </row>
        <row r="57">
          <cell r="B57" t="str">
            <v>B3</v>
          </cell>
          <cell r="C57">
            <v>9207</v>
          </cell>
          <cell r="I57" t="str">
            <v>Tècnic-a de gestió</v>
          </cell>
          <cell r="O57">
            <v>601</v>
          </cell>
          <cell r="R57" t="str">
            <v>FC</v>
          </cell>
          <cell r="S57" t="str">
            <v>A2</v>
          </cell>
          <cell r="W57">
            <v>14132.38</v>
          </cell>
          <cell r="X57">
            <v>7815.92</v>
          </cell>
          <cell r="Y57">
            <v>12174.49816188616</v>
          </cell>
          <cell r="AL57">
            <v>1186.6000000000001</v>
          </cell>
          <cell r="AM57">
            <v>2326.34</v>
          </cell>
          <cell r="AN57">
            <v>908.09999999999991</v>
          </cell>
        </row>
        <row r="58">
          <cell r="B58" t="str">
            <v>B3</v>
          </cell>
          <cell r="C58">
            <v>9207</v>
          </cell>
          <cell r="I58" t="str">
            <v>Administratiu/va</v>
          </cell>
          <cell r="O58">
            <v>488</v>
          </cell>
          <cell r="R58" t="str">
            <v>FC</v>
          </cell>
          <cell r="S58" t="str">
            <v>C1</v>
          </cell>
          <cell r="W58">
            <v>10823.900000000001</v>
          </cell>
          <cell r="X58">
            <v>6052.48</v>
          </cell>
          <cell r="Y58">
            <v>8363.7167181053555</v>
          </cell>
          <cell r="AL58">
            <v>1184.6400000000001</v>
          </cell>
          <cell r="AM58">
            <v>2326.34</v>
          </cell>
          <cell r="AN58">
            <v>807.19999999999993</v>
          </cell>
        </row>
        <row r="59">
          <cell r="B59" t="str">
            <v>D0</v>
          </cell>
          <cell r="C59">
            <v>9202</v>
          </cell>
          <cell r="I59" t="str">
            <v>Coordinador/a Àmbit d'Economia i Serveis Generals</v>
          </cell>
          <cell r="R59" t="str">
            <v>D</v>
          </cell>
          <cell r="S59" t="str">
            <v>A1</v>
          </cell>
        </row>
        <row r="60">
          <cell r="B60" t="str">
            <v>D0</v>
          </cell>
          <cell r="C60">
            <v>9202</v>
          </cell>
          <cell r="I60" t="str">
            <v>Cap d'àrea de suport a la gestió</v>
          </cell>
          <cell r="O60">
            <v>732</v>
          </cell>
          <cell r="R60" t="str">
            <v>FI</v>
          </cell>
          <cell r="S60" t="str">
            <v>A1</v>
          </cell>
          <cell r="W60">
            <v>16071.44</v>
          </cell>
          <cell r="X60">
            <v>10703.56</v>
          </cell>
          <cell r="Y60">
            <v>17865.223802001397</v>
          </cell>
          <cell r="AM60">
            <v>2326.34</v>
          </cell>
          <cell r="AN60">
            <v>1008.9999999999999</v>
          </cell>
        </row>
        <row r="61">
          <cell r="B61" t="str">
            <v>D0</v>
          </cell>
          <cell r="C61">
            <v>9202</v>
          </cell>
          <cell r="I61" t="str">
            <v>Tècnic-a de gestió</v>
          </cell>
          <cell r="R61" t="str">
            <v>FC</v>
          </cell>
          <cell r="S61" t="str">
            <v>A2</v>
          </cell>
        </row>
        <row r="62">
          <cell r="B62" t="str">
            <v>D0</v>
          </cell>
          <cell r="C62">
            <v>9320</v>
          </cell>
          <cell r="I62" t="str">
            <v>Cap Unitat gestió tributària</v>
          </cell>
          <cell r="O62">
            <v>190</v>
          </cell>
          <cell r="R62" t="str">
            <v>FC</v>
          </cell>
          <cell r="S62" t="str">
            <v>A2</v>
          </cell>
          <cell r="W62">
            <v>14132.38</v>
          </cell>
          <cell r="X62">
            <v>8936.06</v>
          </cell>
          <cell r="Y62">
            <v>14551.109483529894</v>
          </cell>
          <cell r="AL62">
            <v>3379.3199999999997</v>
          </cell>
          <cell r="AM62">
            <v>2326.34</v>
          </cell>
          <cell r="AN62">
            <v>908.09999999999991</v>
          </cell>
        </row>
        <row r="63">
          <cell r="B63" t="str">
            <v>D0</v>
          </cell>
          <cell r="C63">
            <v>9320</v>
          </cell>
          <cell r="I63" t="str">
            <v>Tècnic-a auxiliar de gestió administrativa</v>
          </cell>
          <cell r="O63">
            <v>393</v>
          </cell>
          <cell r="R63" t="str">
            <v>FC</v>
          </cell>
          <cell r="S63" t="str">
            <v>C1</v>
          </cell>
          <cell r="W63">
            <v>10823.900000000001</v>
          </cell>
          <cell r="X63">
            <v>6396.7400000000007</v>
          </cell>
          <cell r="Y63">
            <v>9942.7404205081766</v>
          </cell>
          <cell r="AL63">
            <v>1131.48</v>
          </cell>
          <cell r="AM63">
            <v>2326.34</v>
          </cell>
          <cell r="AN63">
            <v>807.19999999999993</v>
          </cell>
        </row>
        <row r="64">
          <cell r="B64" t="str">
            <v>D0</v>
          </cell>
          <cell r="C64">
            <v>9320</v>
          </cell>
          <cell r="I64" t="str">
            <v>Administratiu/va</v>
          </cell>
          <cell r="O64">
            <v>282</v>
          </cell>
          <cell r="R64" t="str">
            <v>FC</v>
          </cell>
          <cell r="S64" t="str">
            <v>C1</v>
          </cell>
          <cell r="W64">
            <v>10823.900000000001</v>
          </cell>
          <cell r="X64">
            <v>6052.48</v>
          </cell>
          <cell r="Y64">
            <v>8363.7167181053555</v>
          </cell>
          <cell r="AL64">
            <v>1771.84</v>
          </cell>
          <cell r="AM64">
            <v>2326.34</v>
          </cell>
          <cell r="AN64">
            <v>807.19999999999993</v>
          </cell>
        </row>
        <row r="65">
          <cell r="B65" t="str">
            <v>D0</v>
          </cell>
          <cell r="C65">
            <v>9320</v>
          </cell>
          <cell r="I65" t="str">
            <v>Administratiu/va</v>
          </cell>
          <cell r="O65">
            <v>236</v>
          </cell>
          <cell r="R65" t="str">
            <v>FC</v>
          </cell>
          <cell r="S65" t="str">
            <v>C1</v>
          </cell>
          <cell r="W65">
            <v>10823.900000000001</v>
          </cell>
          <cell r="X65">
            <v>6052.48</v>
          </cell>
          <cell r="Y65">
            <v>8363.7167181053555</v>
          </cell>
          <cell r="AL65">
            <v>2024.9599999999998</v>
          </cell>
          <cell r="AM65">
            <v>2326.34</v>
          </cell>
          <cell r="AN65">
            <v>807.19999999999993</v>
          </cell>
        </row>
        <row r="66">
          <cell r="B66" t="str">
            <v>D1</v>
          </cell>
          <cell r="C66">
            <v>9310</v>
          </cell>
          <cell r="I66" t="str">
            <v>Cap del servei de programació econòmica i pressupostària</v>
          </cell>
          <cell r="R66" t="str">
            <v>FC</v>
          </cell>
          <cell r="S66" t="str">
            <v>A1</v>
          </cell>
        </row>
        <row r="67">
          <cell r="B67" t="str">
            <v>D1</v>
          </cell>
          <cell r="C67">
            <v>9310</v>
          </cell>
          <cell r="I67" t="str">
            <v>Responsable de programació econòmica</v>
          </cell>
          <cell r="R67" t="str">
            <v>FC</v>
          </cell>
          <cell r="S67" t="str">
            <v>A1</v>
          </cell>
          <cell r="W67">
            <v>8035.72</v>
          </cell>
          <cell r="X67">
            <v>5351.78</v>
          </cell>
          <cell r="Y67">
            <v>8474.5251684609593</v>
          </cell>
        </row>
        <row r="68">
          <cell r="B68" t="str">
            <v>D1</v>
          </cell>
          <cell r="C68">
            <v>9310</v>
          </cell>
          <cell r="I68" t="str">
            <v>Tècnic/a de gestió pressupostària</v>
          </cell>
          <cell r="R68" t="str">
            <v>FI</v>
          </cell>
          <cell r="S68" t="str">
            <v>A2</v>
          </cell>
          <cell r="W68">
            <v>14132.38</v>
          </cell>
          <cell r="X68">
            <v>7815.92</v>
          </cell>
          <cell r="Y68">
            <v>12174.49816188616</v>
          </cell>
          <cell r="AM68">
            <v>2326.34</v>
          </cell>
          <cell r="AN68">
            <v>908.09999999999991</v>
          </cell>
        </row>
        <row r="69">
          <cell r="B69" t="str">
            <v>D2</v>
          </cell>
          <cell r="C69">
            <v>92060</v>
          </cell>
          <cell r="I69" t="str">
            <v>Cap Servei d'Organització, persones i innovació a l'administració</v>
          </cell>
          <cell r="R69" t="str">
            <v>FC</v>
          </cell>
          <cell r="S69" t="str">
            <v>A1</v>
          </cell>
          <cell r="W69">
            <v>8035.72</v>
          </cell>
          <cell r="X69">
            <v>7425.3899999999994</v>
          </cell>
          <cell r="Y69">
            <v>14711.709111424161</v>
          </cell>
          <cell r="Z69">
            <v>4525.922866713624</v>
          </cell>
        </row>
        <row r="70">
          <cell r="B70" t="str">
            <v>D2</v>
          </cell>
          <cell r="C70">
            <v>92062</v>
          </cell>
          <cell r="I70" t="str">
            <v>Cap de secció d'Organització, persones i innovació a l'administració</v>
          </cell>
          <cell r="R70" t="str">
            <v>FC</v>
          </cell>
          <cell r="S70" t="str">
            <v>A1</v>
          </cell>
          <cell r="W70">
            <v>16071.44</v>
          </cell>
          <cell r="X70">
            <v>10703.56</v>
          </cell>
          <cell r="Y70">
            <v>16949.050336921919</v>
          </cell>
          <cell r="Z70">
            <v>4372.4050336921928</v>
          </cell>
          <cell r="AM70">
            <v>2326.34</v>
          </cell>
          <cell r="AN70">
            <v>1008.9999999999999</v>
          </cell>
        </row>
        <row r="71">
          <cell r="B71" t="str">
            <v>D2</v>
          </cell>
          <cell r="C71">
            <v>92062</v>
          </cell>
          <cell r="I71" t="str">
            <v>Cap de la unitat de gestió de persones</v>
          </cell>
          <cell r="O71">
            <v>209</v>
          </cell>
          <cell r="R71" t="str">
            <v>FC</v>
          </cell>
          <cell r="S71" t="str">
            <v>A2</v>
          </cell>
          <cell r="W71">
            <v>14132.38</v>
          </cell>
          <cell r="X71">
            <v>8936.06</v>
          </cell>
          <cell r="Y71">
            <v>14551.109483529894</v>
          </cell>
          <cell r="Z71">
            <v>1880.9774741764945</v>
          </cell>
          <cell r="AL71">
            <v>3112.2000000000003</v>
          </cell>
          <cell r="AM71">
            <v>2326.34</v>
          </cell>
          <cell r="AN71">
            <v>908.09999999999991</v>
          </cell>
        </row>
        <row r="72">
          <cell r="B72" t="str">
            <v>D2</v>
          </cell>
          <cell r="C72">
            <v>92062</v>
          </cell>
          <cell r="I72" t="str">
            <v>Responsable de Gestió Nòmines i Control Pres.</v>
          </cell>
          <cell r="O72">
            <v>91</v>
          </cell>
          <cell r="R72" t="str">
            <v>FCI</v>
          </cell>
          <cell r="S72" t="str">
            <v>C1</v>
          </cell>
          <cell r="W72">
            <v>10823.900000000001</v>
          </cell>
          <cell r="X72">
            <v>7815.92</v>
          </cell>
          <cell r="Y72">
            <v>11536.177981018518</v>
          </cell>
          <cell r="Z72">
            <v>1508.7998990509259</v>
          </cell>
          <cell r="AL72">
            <v>4614.68</v>
          </cell>
          <cell r="AM72">
            <v>2326.34</v>
          </cell>
          <cell r="AN72">
            <v>807.19999999999993</v>
          </cell>
        </row>
        <row r="73">
          <cell r="B73" t="str">
            <v>D2</v>
          </cell>
          <cell r="C73">
            <v>92062</v>
          </cell>
          <cell r="I73" t="str">
            <v>Tècnic/a de gestió de persones</v>
          </cell>
          <cell r="R73" t="str">
            <v>FC</v>
          </cell>
          <cell r="S73" t="str">
            <v>A2</v>
          </cell>
          <cell r="W73">
            <v>3533.0949999999998</v>
          </cell>
          <cell r="X73">
            <v>1953.98</v>
          </cell>
          <cell r="Y73">
            <v>3043.6245404715401</v>
          </cell>
        </row>
        <row r="74">
          <cell r="B74" t="str">
            <v>D2</v>
          </cell>
          <cell r="C74">
            <v>92062</v>
          </cell>
          <cell r="I74" t="str">
            <v>Tècnic/a de gestió de persones</v>
          </cell>
          <cell r="O74">
            <v>388</v>
          </cell>
          <cell r="R74" t="str">
            <v>FC</v>
          </cell>
          <cell r="S74" t="str">
            <v>A2</v>
          </cell>
          <cell r="W74">
            <v>14132.38</v>
          </cell>
          <cell r="X74">
            <v>7815.92</v>
          </cell>
          <cell r="Y74">
            <v>12174.49816188616</v>
          </cell>
          <cell r="AL74">
            <v>1384.6</v>
          </cell>
          <cell r="AM74">
            <v>2326.34</v>
          </cell>
          <cell r="AN74">
            <v>908.09999999999991</v>
          </cell>
        </row>
        <row r="75">
          <cell r="B75" t="str">
            <v>D2</v>
          </cell>
          <cell r="C75">
            <v>92061</v>
          </cell>
          <cell r="I75" t="str">
            <v>Tècnic/a d'Organització i desenvolupament de RRHH</v>
          </cell>
          <cell r="O75">
            <v>538</v>
          </cell>
          <cell r="R75" t="str">
            <v>FC</v>
          </cell>
          <cell r="S75" t="str">
            <v>A1</v>
          </cell>
          <cell r="W75">
            <v>16071.44</v>
          </cell>
          <cell r="X75">
            <v>7815.92</v>
          </cell>
          <cell r="Y75">
            <v>14478.766456701884</v>
          </cell>
          <cell r="AL75">
            <v>2412.48</v>
          </cell>
          <cell r="AM75">
            <v>2326.34</v>
          </cell>
          <cell r="AN75">
            <v>1008.9999999999999</v>
          </cell>
        </row>
        <row r="76">
          <cell r="B76" t="str">
            <v>D2</v>
          </cell>
          <cell r="C76">
            <v>92063</v>
          </cell>
          <cell r="I76" t="str">
            <v>Responsable tècnic/a de PRL</v>
          </cell>
          <cell r="O76">
            <v>551</v>
          </cell>
          <cell r="R76" t="str">
            <v>FI</v>
          </cell>
          <cell r="S76" t="str">
            <v>A1</v>
          </cell>
          <cell r="W76">
            <v>16071.44</v>
          </cell>
          <cell r="X76">
            <v>9496.34</v>
          </cell>
          <cell r="Y76">
            <v>15624.210489172267</v>
          </cell>
          <cell r="Z76">
            <v>2059.5995244586134</v>
          </cell>
          <cell r="AL76">
            <v>2412.48</v>
          </cell>
          <cell r="AM76">
            <v>2326.34</v>
          </cell>
          <cell r="AN76">
            <v>1008.9999999999999</v>
          </cell>
        </row>
        <row r="77">
          <cell r="B77" t="str">
            <v>D2</v>
          </cell>
          <cell r="C77">
            <v>92063</v>
          </cell>
          <cell r="I77" t="str">
            <v>Administratiu/va</v>
          </cell>
          <cell r="O77">
            <v>731</v>
          </cell>
          <cell r="R77" t="str">
            <v>FI</v>
          </cell>
          <cell r="S77" t="str">
            <v>C1</v>
          </cell>
          <cell r="W77">
            <v>10823.900000000001</v>
          </cell>
          <cell r="X77">
            <v>6052.48</v>
          </cell>
          <cell r="Y77">
            <v>8363.7167181053555</v>
          </cell>
          <cell r="AM77">
            <v>2326.34</v>
          </cell>
          <cell r="AN77">
            <v>807.19999999999993</v>
          </cell>
        </row>
        <row r="78">
          <cell r="B78" t="str">
            <v>D3</v>
          </cell>
          <cell r="C78">
            <v>4911</v>
          </cell>
          <cell r="I78" t="str">
            <v>Cap Servei Ciutat Intel·ligent</v>
          </cell>
          <cell r="O78">
            <v>586</v>
          </cell>
          <cell r="R78" t="str">
            <v>FC</v>
          </cell>
          <cell r="S78" t="str">
            <v>A1</v>
          </cell>
          <cell r="W78">
            <v>16071.44</v>
          </cell>
          <cell r="X78">
            <v>14850.779999999999</v>
          </cell>
          <cell r="Y78">
            <v>29423.418222848322</v>
          </cell>
          <cell r="Z78">
            <v>9051.845733427248</v>
          </cell>
          <cell r="AL78">
            <v>2024.7600000000002</v>
          </cell>
          <cell r="AM78">
            <v>2326.34</v>
          </cell>
          <cell r="AN78">
            <v>1008.9999999999999</v>
          </cell>
        </row>
        <row r="79">
          <cell r="B79" t="str">
            <v>D3</v>
          </cell>
          <cell r="C79">
            <v>4911</v>
          </cell>
          <cell r="I79" t="str">
            <v>Tècnic/a Informàtic/a</v>
          </cell>
          <cell r="O79">
            <v>599</v>
          </cell>
          <cell r="R79" t="str">
            <v>FI</v>
          </cell>
          <cell r="S79" t="str">
            <v>A2</v>
          </cell>
          <cell r="W79">
            <v>14132.38</v>
          </cell>
          <cell r="X79">
            <v>7815.92</v>
          </cell>
          <cell r="Y79">
            <v>12174.49816188616</v>
          </cell>
          <cell r="Z79">
            <v>1706.1399080943081</v>
          </cell>
          <cell r="AL79">
            <v>884.72</v>
          </cell>
          <cell r="AM79">
            <v>2326.34</v>
          </cell>
          <cell r="AN79">
            <v>908.09999999999991</v>
          </cell>
        </row>
        <row r="80">
          <cell r="B80" t="str">
            <v>D3</v>
          </cell>
          <cell r="C80">
            <v>4911</v>
          </cell>
          <cell r="I80" t="str">
            <v xml:space="preserve">Tècnic Auxiliar Informàtica </v>
          </cell>
          <cell r="O80">
            <v>256</v>
          </cell>
          <cell r="R80" t="str">
            <v>FC</v>
          </cell>
          <cell r="S80" t="str">
            <v>C1</v>
          </cell>
          <cell r="W80">
            <v>10823.900000000001</v>
          </cell>
          <cell r="X80">
            <v>6396.7400000000007</v>
          </cell>
          <cell r="Y80">
            <v>9942.7404205081766</v>
          </cell>
          <cell r="Z80">
            <v>1358.1690210254092</v>
          </cell>
          <cell r="AL80">
            <v>2844.06</v>
          </cell>
          <cell r="AM80">
            <v>2326.34</v>
          </cell>
          <cell r="AN80">
            <v>807.19999999999993</v>
          </cell>
        </row>
        <row r="81">
          <cell r="B81" t="str">
            <v>D3</v>
          </cell>
          <cell r="C81">
            <v>4911</v>
          </cell>
          <cell r="I81" t="str">
            <v xml:space="preserve">Tècnic Auxiliar Informàtica </v>
          </cell>
          <cell r="O81">
            <v>729</v>
          </cell>
          <cell r="R81" t="str">
            <v>FI</v>
          </cell>
          <cell r="S81" t="str">
            <v>C1</v>
          </cell>
          <cell r="W81">
            <v>10823.900000000001</v>
          </cell>
          <cell r="X81">
            <v>6396.7400000000007</v>
          </cell>
          <cell r="Y81">
            <v>9942.7404205081766</v>
          </cell>
          <cell r="Z81">
            <v>1358.1690210254092</v>
          </cell>
          <cell r="AM81">
            <v>2326.34</v>
          </cell>
          <cell r="AN81">
            <v>807.19999999999993</v>
          </cell>
        </row>
        <row r="82">
          <cell r="B82" t="str">
            <v>D3</v>
          </cell>
          <cell r="C82">
            <v>4911</v>
          </cell>
          <cell r="I82" t="str">
            <v>Tècnic/a de Comunicacions</v>
          </cell>
          <cell r="R82" t="str">
            <v>FC</v>
          </cell>
          <cell r="S82" t="str">
            <v>A2</v>
          </cell>
        </row>
        <row r="83">
          <cell r="B83" t="str">
            <v>D3</v>
          </cell>
          <cell r="C83">
            <v>4911</v>
          </cell>
          <cell r="I83" t="str">
            <v>Responsable tècnic de comunicacions</v>
          </cell>
          <cell r="O83">
            <v>591</v>
          </cell>
          <cell r="R83" t="str">
            <v>FC</v>
          </cell>
          <cell r="S83" t="str">
            <v>A1</v>
          </cell>
          <cell r="W83">
            <v>16071.44</v>
          </cell>
          <cell r="X83">
            <v>10703.56</v>
          </cell>
          <cell r="Y83">
            <v>16949.050336921919</v>
          </cell>
          <cell r="Z83">
            <v>2186.2025168460964</v>
          </cell>
          <cell r="AL83">
            <v>1697.92</v>
          </cell>
          <cell r="AM83">
            <v>2326.34</v>
          </cell>
          <cell r="AN83">
            <v>1008.9999999999999</v>
          </cell>
        </row>
        <row r="84">
          <cell r="B84" t="str">
            <v>D3</v>
          </cell>
          <cell r="C84">
            <v>4911</v>
          </cell>
          <cell r="I84" t="str">
            <v>Tècnic/a sistema d'informació geogràfica (SIG)</v>
          </cell>
          <cell r="R84" t="str">
            <v>FI</v>
          </cell>
          <cell r="S84" t="str">
            <v>A2</v>
          </cell>
        </row>
        <row r="85">
          <cell r="B85" t="str">
            <v>D3</v>
          </cell>
          <cell r="C85">
            <v>4911</v>
          </cell>
          <cell r="I85" t="str">
            <v>Responsable tècnic/a de desenvolupament i projectes</v>
          </cell>
          <cell r="O85">
            <v>144</v>
          </cell>
          <cell r="R85" t="str">
            <v>FC</v>
          </cell>
          <cell r="S85" t="str">
            <v>A2</v>
          </cell>
          <cell r="W85">
            <v>14132.38</v>
          </cell>
          <cell r="X85">
            <v>10703.56</v>
          </cell>
          <cell r="Y85">
            <v>16949.050336921919</v>
          </cell>
          <cell r="Z85">
            <v>4178.4990336921919</v>
          </cell>
          <cell r="AL85">
            <v>4425.12</v>
          </cell>
          <cell r="AM85">
            <v>2326.34</v>
          </cell>
          <cell r="AN85">
            <v>908.09999999999991</v>
          </cell>
        </row>
        <row r="86">
          <cell r="B86" t="str">
            <v>D6</v>
          </cell>
          <cell r="C86">
            <v>1300</v>
          </cell>
          <cell r="I86" t="str">
            <v>Inspector/a - Cap de la Policia Municipal</v>
          </cell>
          <cell r="O86">
            <v>243</v>
          </cell>
          <cell r="R86" t="str">
            <v>FC</v>
          </cell>
          <cell r="S86" t="str">
            <v>A2</v>
          </cell>
          <cell r="W86">
            <v>14132.38</v>
          </cell>
          <cell r="X86">
            <v>10703.56</v>
          </cell>
          <cell r="Y86">
            <v>33042.914830799993</v>
          </cell>
          <cell r="Z86">
            <v>8681.8282246199979</v>
          </cell>
          <cell r="AL86">
            <v>2620.52</v>
          </cell>
          <cell r="AM86">
            <v>2326.34</v>
          </cell>
          <cell r="AN86">
            <v>908.09999999999991</v>
          </cell>
        </row>
        <row r="87">
          <cell r="B87" t="str">
            <v>D6</v>
          </cell>
          <cell r="C87">
            <v>1300</v>
          </cell>
          <cell r="I87" t="str">
            <v>Secretari/ària</v>
          </cell>
          <cell r="O87">
            <v>312</v>
          </cell>
          <cell r="R87" t="str">
            <v>FCI</v>
          </cell>
          <cell r="S87" t="str">
            <v>C1</v>
          </cell>
          <cell r="W87">
            <v>10823.900000000001</v>
          </cell>
          <cell r="X87">
            <v>6052.48</v>
          </cell>
          <cell r="Y87">
            <v>8363.7167181053555</v>
          </cell>
          <cell r="AL87">
            <v>3007.2</v>
          </cell>
          <cell r="AM87">
            <v>2326.34</v>
          </cell>
          <cell r="AN87">
            <v>807.19999999999993</v>
          </cell>
        </row>
        <row r="88">
          <cell r="B88" t="str">
            <v>D6</v>
          </cell>
          <cell r="C88">
            <v>1300</v>
          </cell>
          <cell r="I88" t="str">
            <v>Sots-Inspector/a</v>
          </cell>
          <cell r="O88">
            <v>119</v>
          </cell>
          <cell r="R88" t="str">
            <v>FC</v>
          </cell>
          <cell r="S88" t="str">
            <v>C1</v>
          </cell>
          <cell r="W88">
            <v>10823.900000000001</v>
          </cell>
          <cell r="X88">
            <v>7815.92</v>
          </cell>
          <cell r="Y88">
            <v>29004.783015599998</v>
          </cell>
          <cell r="Z88">
            <v>8364.4603015600005</v>
          </cell>
          <cell r="AL88">
            <v>3022.3199999999997</v>
          </cell>
          <cell r="AM88">
            <v>2326.34</v>
          </cell>
          <cell r="AN88">
            <v>807.19999999999993</v>
          </cell>
        </row>
        <row r="89">
          <cell r="B89" t="str">
            <v>D6</v>
          </cell>
          <cell r="C89">
            <v>1331</v>
          </cell>
          <cell r="I89" t="str">
            <v>Sergent</v>
          </cell>
          <cell r="O89">
            <v>430</v>
          </cell>
          <cell r="R89" t="str">
            <v>FC</v>
          </cell>
          <cell r="S89" t="str">
            <v>C1</v>
          </cell>
          <cell r="W89">
            <v>10823.900000000001</v>
          </cell>
          <cell r="X89">
            <v>7256.6200000000008</v>
          </cell>
          <cell r="Y89">
            <v>25237.675461599996</v>
          </cell>
          <cell r="Z89">
            <v>7931.8195461599998</v>
          </cell>
          <cell r="AL89">
            <v>1663.08</v>
          </cell>
          <cell r="AM89">
            <v>2326.34</v>
          </cell>
          <cell r="AN89">
            <v>807.19999999999993</v>
          </cell>
        </row>
        <row r="90">
          <cell r="B90" t="str">
            <v>D6</v>
          </cell>
          <cell r="C90">
            <v>1331</v>
          </cell>
          <cell r="I90" t="str">
            <v>Agent</v>
          </cell>
          <cell r="O90">
            <v>161</v>
          </cell>
          <cell r="R90" t="str">
            <v>FCI</v>
          </cell>
          <cell r="S90" t="str">
            <v>C1</v>
          </cell>
          <cell r="W90">
            <v>10823.900000000001</v>
          </cell>
          <cell r="X90">
            <v>5364.66</v>
          </cell>
          <cell r="Y90">
            <v>17129.1367464</v>
          </cell>
          <cell r="Z90">
            <v>3331.7696746400006</v>
          </cell>
          <cell r="AL90">
            <v>2769.2</v>
          </cell>
          <cell r="AM90">
            <v>2326.34</v>
          </cell>
          <cell r="AN90">
            <v>807.19999999999993</v>
          </cell>
        </row>
        <row r="91">
          <cell r="B91" t="str">
            <v>D6</v>
          </cell>
          <cell r="C91">
            <v>1320</v>
          </cell>
          <cell r="I91" t="str">
            <v>Sergent</v>
          </cell>
          <cell r="O91">
            <v>401</v>
          </cell>
          <cell r="R91" t="str">
            <v>FC</v>
          </cell>
          <cell r="S91" t="str">
            <v>C1</v>
          </cell>
          <cell r="W91">
            <v>10823.900000000001</v>
          </cell>
          <cell r="X91">
            <v>7256.6200000000008</v>
          </cell>
          <cell r="Y91">
            <v>25237.675461599996</v>
          </cell>
          <cell r="Z91">
            <v>7931.8195461599998</v>
          </cell>
          <cell r="AL91">
            <v>1503.6</v>
          </cell>
          <cell r="AM91">
            <v>2326.34</v>
          </cell>
          <cell r="AN91">
            <v>807.19999999999993</v>
          </cell>
        </row>
        <row r="92">
          <cell r="B92" t="str">
            <v>D6</v>
          </cell>
          <cell r="C92">
            <v>1320</v>
          </cell>
          <cell r="I92" t="str">
            <v>Caporal</v>
          </cell>
          <cell r="O92">
            <v>93</v>
          </cell>
          <cell r="R92" t="str">
            <v>FCI</v>
          </cell>
          <cell r="S92" t="str">
            <v>C1</v>
          </cell>
          <cell r="W92">
            <v>10823.900000000001</v>
          </cell>
          <cell r="X92">
            <v>6052.48</v>
          </cell>
          <cell r="Y92">
            <v>21371.005034399997</v>
          </cell>
          <cell r="Z92">
            <v>2503.9747599999996</v>
          </cell>
          <cell r="AL92">
            <v>3461.4999999999995</v>
          </cell>
          <cell r="AM92">
            <v>2326.34</v>
          </cell>
          <cell r="AN92">
            <v>807.19999999999993</v>
          </cell>
        </row>
        <row r="93">
          <cell r="B93" t="str">
            <v>D6</v>
          </cell>
          <cell r="C93">
            <v>1320</v>
          </cell>
          <cell r="I93" t="str">
            <v>Caporal</v>
          </cell>
          <cell r="O93">
            <v>481</v>
          </cell>
          <cell r="R93" t="str">
            <v>FC</v>
          </cell>
          <cell r="S93" t="str">
            <v>C1</v>
          </cell>
          <cell r="W93">
            <v>10823.900000000001</v>
          </cell>
          <cell r="X93">
            <v>6052.48</v>
          </cell>
          <cell r="Y93">
            <v>21371.005034399997</v>
          </cell>
          <cell r="Z93">
            <v>2503.9747599999996</v>
          </cell>
          <cell r="AA93">
            <v>2629.5548999999996</v>
          </cell>
          <cell r="AL93">
            <v>1409.96</v>
          </cell>
          <cell r="AM93">
            <v>2326.34</v>
          </cell>
          <cell r="AN93">
            <v>807.19999999999993</v>
          </cell>
        </row>
        <row r="94">
          <cell r="B94" t="str">
            <v>D6</v>
          </cell>
          <cell r="C94">
            <v>1320</v>
          </cell>
          <cell r="I94" t="str">
            <v>Caporal</v>
          </cell>
          <cell r="O94">
            <v>714</v>
          </cell>
          <cell r="R94" t="str">
            <v>FC</v>
          </cell>
          <cell r="S94" t="str">
            <v>C1</v>
          </cell>
          <cell r="W94">
            <v>10823.900000000001</v>
          </cell>
          <cell r="X94">
            <v>6052.48</v>
          </cell>
          <cell r="Y94">
            <v>21371.005034399997</v>
          </cell>
          <cell r="Z94">
            <v>2503.9747599999996</v>
          </cell>
          <cell r="AA94">
            <v>2629.5548999999996</v>
          </cell>
          <cell r="AL94">
            <v>744.24</v>
          </cell>
          <cell r="AM94">
            <v>2326.34</v>
          </cell>
          <cell r="AN94">
            <v>807.19999999999993</v>
          </cell>
        </row>
        <row r="95">
          <cell r="B95" t="str">
            <v>D6</v>
          </cell>
          <cell r="C95">
            <v>1320</v>
          </cell>
          <cell r="I95" t="str">
            <v>Caporal</v>
          </cell>
          <cell r="R95" t="str">
            <v>FC</v>
          </cell>
          <cell r="S95" t="str">
            <v>C1</v>
          </cell>
          <cell r="W95">
            <v>10823.900000000001</v>
          </cell>
          <cell r="X95">
            <v>6052.48</v>
          </cell>
          <cell r="Y95">
            <v>21371.005034399997</v>
          </cell>
          <cell r="Z95">
            <v>2503.9747599999996</v>
          </cell>
          <cell r="AA95">
            <v>2629.5548999999996</v>
          </cell>
          <cell r="AM95">
            <v>2326.34</v>
          </cell>
        </row>
        <row r="96">
          <cell r="B96" t="str">
            <v>D6</v>
          </cell>
          <cell r="C96">
            <v>1320</v>
          </cell>
          <cell r="I96" t="str">
            <v>Caporal</v>
          </cell>
          <cell r="O96">
            <v>121</v>
          </cell>
          <cell r="R96" t="str">
            <v>FC</v>
          </cell>
          <cell r="S96" t="str">
            <v>C1</v>
          </cell>
          <cell r="W96">
            <v>10823.900000000001</v>
          </cell>
          <cell r="X96">
            <v>6052.48</v>
          </cell>
          <cell r="Y96">
            <v>21371.005034399997</v>
          </cell>
          <cell r="Z96">
            <v>2503.9747599999996</v>
          </cell>
          <cell r="AA96">
            <v>2629.5548999999996</v>
          </cell>
          <cell r="AL96">
            <v>3022.3199999999997</v>
          </cell>
          <cell r="AM96">
            <v>2326.34</v>
          </cell>
          <cell r="AN96">
            <v>807.19999999999993</v>
          </cell>
        </row>
        <row r="97">
          <cell r="B97" t="str">
            <v>D6</v>
          </cell>
          <cell r="C97">
            <v>1320</v>
          </cell>
          <cell r="I97" t="str">
            <v>Caporal</v>
          </cell>
          <cell r="R97" t="str">
            <v>FC</v>
          </cell>
          <cell r="S97" t="str">
            <v>C1</v>
          </cell>
          <cell r="W97">
            <v>3607.9666666666672</v>
          </cell>
          <cell r="X97">
            <v>2017.4933333333331</v>
          </cell>
          <cell r="Y97">
            <v>7123.6683447999994</v>
          </cell>
          <cell r="Z97">
            <v>2503.9747599999996</v>
          </cell>
          <cell r="AA97">
            <v>2629.5548999999996</v>
          </cell>
        </row>
        <row r="98">
          <cell r="B98" t="str">
            <v>D6</v>
          </cell>
          <cell r="C98">
            <v>1320</v>
          </cell>
          <cell r="I98" t="str">
            <v>Caporal</v>
          </cell>
          <cell r="O98">
            <v>160</v>
          </cell>
          <cell r="R98" t="str">
            <v>FC</v>
          </cell>
          <cell r="S98" t="str">
            <v>C1</v>
          </cell>
          <cell r="W98">
            <v>10823.900000000001</v>
          </cell>
          <cell r="X98">
            <v>6052.48</v>
          </cell>
          <cell r="Y98">
            <v>21371.005034399997</v>
          </cell>
          <cell r="Z98">
            <v>2503.9747599999996</v>
          </cell>
          <cell r="AA98">
            <v>2629.5548999999996</v>
          </cell>
          <cell r="AL98">
            <v>2769.2</v>
          </cell>
          <cell r="AM98">
            <v>2326.34</v>
          </cell>
          <cell r="AN98">
            <v>807.19999999999993</v>
          </cell>
        </row>
        <row r="99">
          <cell r="B99" t="str">
            <v>D6</v>
          </cell>
          <cell r="C99">
            <v>1320</v>
          </cell>
          <cell r="I99" t="str">
            <v>Caporal</v>
          </cell>
          <cell r="R99" t="str">
            <v>FC</v>
          </cell>
          <cell r="S99" t="str">
            <v>C1</v>
          </cell>
          <cell r="W99">
            <v>3607.9666666666672</v>
          </cell>
          <cell r="X99">
            <v>2017.4933333333331</v>
          </cell>
          <cell r="Y99">
            <v>7123.6683447999994</v>
          </cell>
          <cell r="Z99">
            <v>2503.9747599999996</v>
          </cell>
          <cell r="AA99">
            <v>2629.5548999999996</v>
          </cell>
        </row>
        <row r="100">
          <cell r="B100" t="str">
            <v>D6</v>
          </cell>
          <cell r="C100">
            <v>1320</v>
          </cell>
          <cell r="I100" t="str">
            <v>Caporal</v>
          </cell>
          <cell r="O100">
            <v>483</v>
          </cell>
          <cell r="R100" t="str">
            <v>FC</v>
          </cell>
          <cell r="S100" t="str">
            <v>C1</v>
          </cell>
          <cell r="W100">
            <v>10823.900000000001</v>
          </cell>
          <cell r="X100">
            <v>6052.48</v>
          </cell>
          <cell r="Y100">
            <v>21371.005034399997</v>
          </cell>
          <cell r="Z100">
            <v>2503.9747599999996</v>
          </cell>
          <cell r="AA100">
            <v>2629.5548999999996</v>
          </cell>
          <cell r="AL100">
            <v>1383.38</v>
          </cell>
          <cell r="AM100">
            <v>2326.34</v>
          </cell>
          <cell r="AN100">
            <v>807.19999999999993</v>
          </cell>
        </row>
        <row r="101">
          <cell r="B101" t="str">
            <v>D6</v>
          </cell>
          <cell r="C101">
            <v>1320</v>
          </cell>
          <cell r="I101" t="str">
            <v>Caporal</v>
          </cell>
          <cell r="O101">
            <v>429</v>
          </cell>
          <cell r="R101" t="str">
            <v>FC</v>
          </cell>
          <cell r="S101" t="str">
            <v>C1</v>
          </cell>
          <cell r="W101">
            <v>10823.900000000001</v>
          </cell>
          <cell r="X101">
            <v>6052.48</v>
          </cell>
          <cell r="Y101">
            <v>21371.005034399997</v>
          </cell>
          <cell r="Z101">
            <v>2503.9747599999996</v>
          </cell>
          <cell r="AA101">
            <v>2629.5548999999996</v>
          </cell>
        </row>
        <row r="102">
          <cell r="B102" t="str">
            <v>D6</v>
          </cell>
          <cell r="C102">
            <v>1320</v>
          </cell>
          <cell r="I102" t="str">
            <v>Agent</v>
          </cell>
          <cell r="O102">
            <v>369</v>
          </cell>
          <cell r="R102" t="str">
            <v>FC</v>
          </cell>
          <cell r="S102" t="str">
            <v>C1</v>
          </cell>
          <cell r="W102">
            <v>10823.900000000001</v>
          </cell>
          <cell r="X102">
            <v>5364.66</v>
          </cell>
          <cell r="Y102">
            <v>17129.1367464</v>
          </cell>
          <cell r="Z102">
            <v>2503.9747599999996</v>
          </cell>
          <cell r="AA102">
            <v>2629.5548999999996</v>
          </cell>
          <cell r="AL102">
            <v>2009.84</v>
          </cell>
          <cell r="AM102">
            <v>2326.34</v>
          </cell>
          <cell r="AN102">
            <v>807.19999999999993</v>
          </cell>
        </row>
        <row r="103">
          <cell r="B103" t="str">
            <v>D6</v>
          </cell>
          <cell r="C103">
            <v>1320</v>
          </cell>
          <cell r="I103" t="str">
            <v>Agent</v>
          </cell>
          <cell r="O103">
            <v>715</v>
          </cell>
          <cell r="R103" t="str">
            <v>FCI</v>
          </cell>
          <cell r="S103" t="str">
            <v>C1</v>
          </cell>
          <cell r="W103">
            <v>10823.900000000001</v>
          </cell>
          <cell r="X103">
            <v>5364.66</v>
          </cell>
          <cell r="Y103">
            <v>17129.1367464</v>
          </cell>
          <cell r="Z103">
            <v>4997.6545119600014</v>
          </cell>
          <cell r="AL103">
            <v>1436.54</v>
          </cell>
          <cell r="AM103">
            <v>2326.34</v>
          </cell>
          <cell r="AN103">
            <v>807.19999999999993</v>
          </cell>
        </row>
        <row r="104">
          <cell r="B104" t="str">
            <v>D6</v>
          </cell>
          <cell r="C104">
            <v>1320</v>
          </cell>
          <cell r="I104" t="str">
            <v>Agent</v>
          </cell>
          <cell r="O104">
            <v>564</v>
          </cell>
          <cell r="R104" t="str">
            <v>FC</v>
          </cell>
          <cell r="S104" t="str">
            <v>C1</v>
          </cell>
          <cell r="W104">
            <v>10823.900000000001</v>
          </cell>
          <cell r="X104">
            <v>5364.66</v>
          </cell>
          <cell r="Y104">
            <v>17129.1367464</v>
          </cell>
          <cell r="Z104">
            <v>2503.9747599999996</v>
          </cell>
          <cell r="AA104">
            <v>2629.5548999999996</v>
          </cell>
          <cell r="AL104">
            <v>1916.1999999999998</v>
          </cell>
          <cell r="AM104">
            <v>2326.34</v>
          </cell>
          <cell r="AN104">
            <v>807.19999999999993</v>
          </cell>
        </row>
        <row r="105">
          <cell r="B105" t="str">
            <v>D6</v>
          </cell>
          <cell r="C105">
            <v>1320</v>
          </cell>
          <cell r="I105" t="str">
            <v>Agent</v>
          </cell>
          <cell r="O105">
            <v>480</v>
          </cell>
          <cell r="R105" t="str">
            <v>FC</v>
          </cell>
          <cell r="S105" t="str">
            <v>C1</v>
          </cell>
          <cell r="W105">
            <v>10823.900000000001</v>
          </cell>
          <cell r="X105">
            <v>5364.66</v>
          </cell>
          <cell r="Y105">
            <v>17129.1367464</v>
          </cell>
          <cell r="Z105">
            <v>2503.9747599999996</v>
          </cell>
          <cell r="AA105">
            <v>2629.5548999999996</v>
          </cell>
          <cell r="AL105">
            <v>1409.96</v>
          </cell>
          <cell r="AM105">
            <v>2326.34</v>
          </cell>
          <cell r="AN105">
            <v>807.19999999999993</v>
          </cell>
        </row>
        <row r="106">
          <cell r="B106" t="str">
            <v>D6</v>
          </cell>
          <cell r="C106">
            <v>1320</v>
          </cell>
          <cell r="I106" t="str">
            <v>Agent</v>
          </cell>
          <cell r="R106" t="str">
            <v>FC</v>
          </cell>
          <cell r="S106" t="str">
            <v>C1</v>
          </cell>
          <cell r="W106">
            <v>2705.9750000000004</v>
          </cell>
          <cell r="X106">
            <v>1341.165</v>
          </cell>
          <cell r="Y106">
            <v>4282.2841865999999</v>
          </cell>
          <cell r="Z106">
            <v>2503.9747599999996</v>
          </cell>
        </row>
        <row r="107">
          <cell r="B107" t="str">
            <v>D6</v>
          </cell>
          <cell r="C107">
            <v>1320</v>
          </cell>
          <cell r="I107" t="str">
            <v>Agent</v>
          </cell>
          <cell r="O107">
            <v>159</v>
          </cell>
          <cell r="R107" t="str">
            <v>FCI</v>
          </cell>
          <cell r="S107" t="str">
            <v>C1</v>
          </cell>
          <cell r="W107">
            <v>10823.900000000001</v>
          </cell>
          <cell r="X107">
            <v>5364.66</v>
          </cell>
          <cell r="Y107">
            <v>17129.1367464</v>
          </cell>
          <cell r="Z107">
            <v>2503.9747599999996</v>
          </cell>
          <cell r="AA107">
            <v>2629.5548999999996</v>
          </cell>
          <cell r="AL107">
            <v>2769.2</v>
          </cell>
          <cell r="AM107">
            <v>2326.34</v>
          </cell>
          <cell r="AN107">
            <v>807.19999999999993</v>
          </cell>
        </row>
        <row r="108">
          <cell r="B108" t="str">
            <v>D6</v>
          </cell>
          <cell r="C108">
            <v>1320</v>
          </cell>
          <cell r="I108" t="str">
            <v>Agent</v>
          </cell>
          <cell r="O108">
            <v>432</v>
          </cell>
          <cell r="R108" t="str">
            <v>FC</v>
          </cell>
          <cell r="S108" t="str">
            <v>C1</v>
          </cell>
          <cell r="W108">
            <v>10823.900000000001</v>
          </cell>
          <cell r="X108">
            <v>5364.66</v>
          </cell>
          <cell r="Y108">
            <v>17129.1367464</v>
          </cell>
          <cell r="Z108">
            <v>2503.9747599999996</v>
          </cell>
          <cell r="AA108">
            <v>2629.5548999999996</v>
          </cell>
          <cell r="AL108">
            <v>1503.6</v>
          </cell>
          <cell r="AM108">
            <v>2326.34</v>
          </cell>
          <cell r="AN108">
            <v>807.19999999999993</v>
          </cell>
        </row>
        <row r="109">
          <cell r="B109" t="str">
            <v>D6</v>
          </cell>
          <cell r="C109">
            <v>1320</v>
          </cell>
          <cell r="I109" t="str">
            <v>Agent</v>
          </cell>
          <cell r="O109">
            <v>405</v>
          </cell>
          <cell r="R109" t="str">
            <v>FC</v>
          </cell>
          <cell r="S109" t="str">
            <v>C1</v>
          </cell>
          <cell r="W109">
            <v>10823.900000000001</v>
          </cell>
          <cell r="X109">
            <v>5364.66</v>
          </cell>
          <cell r="Y109">
            <v>17129.1367464</v>
          </cell>
          <cell r="Z109">
            <v>2503.9747599999996</v>
          </cell>
          <cell r="AA109">
            <v>2629.5548999999996</v>
          </cell>
          <cell r="AL109">
            <v>2009.84</v>
          </cell>
          <cell r="AM109">
            <v>2326.34</v>
          </cell>
          <cell r="AN109">
            <v>807.19999999999993</v>
          </cell>
        </row>
        <row r="110">
          <cell r="B110" t="str">
            <v>D6</v>
          </cell>
          <cell r="C110">
            <v>1320</v>
          </cell>
          <cell r="I110" t="str">
            <v>Agent</v>
          </cell>
          <cell r="O110">
            <v>722</v>
          </cell>
          <cell r="R110" t="str">
            <v>FCI</v>
          </cell>
          <cell r="S110" t="str">
            <v>C1</v>
          </cell>
          <cell r="W110">
            <v>10823.900000000001</v>
          </cell>
          <cell r="X110">
            <v>5364.66</v>
          </cell>
          <cell r="Y110">
            <v>17129.1367464</v>
          </cell>
          <cell r="Z110">
            <v>2503.9747599999996</v>
          </cell>
          <cell r="AA110">
            <v>2629.5548999999996</v>
          </cell>
          <cell r="AL110">
            <v>744.24</v>
          </cell>
          <cell r="AM110">
            <v>2326.34</v>
          </cell>
          <cell r="AN110">
            <v>807.19999999999993</v>
          </cell>
        </row>
        <row r="111">
          <cell r="B111" t="str">
            <v>D6</v>
          </cell>
          <cell r="C111">
            <v>1320</v>
          </cell>
          <cell r="I111" t="str">
            <v>Agent</v>
          </cell>
          <cell r="O111">
            <v>351</v>
          </cell>
          <cell r="R111" t="str">
            <v>FC</v>
          </cell>
          <cell r="S111" t="str">
            <v>C1</v>
          </cell>
          <cell r="W111">
            <v>10823.900000000001</v>
          </cell>
          <cell r="X111">
            <v>5364.66</v>
          </cell>
          <cell r="Y111">
            <v>17129.1367464</v>
          </cell>
          <cell r="Z111">
            <v>2503.9747599999996</v>
          </cell>
          <cell r="AA111">
            <v>2629.5548999999996</v>
          </cell>
          <cell r="AL111">
            <v>3379.3199999999997</v>
          </cell>
          <cell r="AM111">
            <v>2326.34</v>
          </cell>
          <cell r="AN111">
            <v>807.19999999999993</v>
          </cell>
        </row>
        <row r="112">
          <cell r="B112" t="str">
            <v>D6</v>
          </cell>
          <cell r="C112">
            <v>1320</v>
          </cell>
          <cell r="I112" t="str">
            <v>Agent</v>
          </cell>
          <cell r="O112">
            <v>589</v>
          </cell>
          <cell r="R112" t="str">
            <v>FC</v>
          </cell>
          <cell r="S112" t="str">
            <v>C1</v>
          </cell>
          <cell r="W112">
            <v>10823.900000000001</v>
          </cell>
          <cell r="X112">
            <v>5364.66</v>
          </cell>
          <cell r="Y112">
            <v>17129.1367464</v>
          </cell>
          <cell r="Z112">
            <v>2503.9747599999996</v>
          </cell>
          <cell r="AA112">
            <v>2629.5548999999996</v>
          </cell>
          <cell r="AL112">
            <v>1503.6</v>
          </cell>
          <cell r="AM112">
            <v>2326.34</v>
          </cell>
          <cell r="AN112">
            <v>807.19999999999993</v>
          </cell>
        </row>
        <row r="113">
          <cell r="B113" t="str">
            <v>D6</v>
          </cell>
          <cell r="C113">
            <v>1320</v>
          </cell>
          <cell r="I113" t="str">
            <v>Agent</v>
          </cell>
          <cell r="O113">
            <v>321</v>
          </cell>
          <cell r="R113" t="str">
            <v>FC</v>
          </cell>
          <cell r="S113" t="str">
            <v>C1</v>
          </cell>
          <cell r="W113">
            <v>10823.900000000001</v>
          </cell>
          <cell r="X113">
            <v>5364.66</v>
          </cell>
          <cell r="Y113">
            <v>17129.1367464</v>
          </cell>
          <cell r="Z113">
            <v>4997.6545119600014</v>
          </cell>
          <cell r="AL113">
            <v>2648.98</v>
          </cell>
          <cell r="AM113">
            <v>2326.34</v>
          </cell>
          <cell r="AN113">
            <v>807.19999999999993</v>
          </cell>
        </row>
        <row r="114">
          <cell r="B114" t="str">
            <v>D6</v>
          </cell>
          <cell r="C114">
            <v>1320</v>
          </cell>
          <cell r="I114" t="str">
            <v>Agent</v>
          </cell>
          <cell r="O114">
            <v>403</v>
          </cell>
          <cell r="R114" t="str">
            <v>FC</v>
          </cell>
          <cell r="S114" t="str">
            <v>C1</v>
          </cell>
          <cell r="W114">
            <v>10823.900000000001</v>
          </cell>
          <cell r="X114">
            <v>5364.66</v>
          </cell>
          <cell r="Y114">
            <v>17129.1367464</v>
          </cell>
          <cell r="Z114">
            <v>4997.6545119600014</v>
          </cell>
          <cell r="AL114">
            <v>1503.6</v>
          </cell>
          <cell r="AM114">
            <v>2326.34</v>
          </cell>
          <cell r="AN114">
            <v>807.19999999999993</v>
          </cell>
        </row>
        <row r="115">
          <cell r="B115" t="str">
            <v>D6</v>
          </cell>
          <cell r="C115">
            <v>1320</v>
          </cell>
          <cell r="I115" t="str">
            <v>Agent</v>
          </cell>
          <cell r="O115">
            <v>720</v>
          </cell>
          <cell r="R115" t="str">
            <v>FCI</v>
          </cell>
          <cell r="S115" t="str">
            <v>C1</v>
          </cell>
          <cell r="W115">
            <v>10823.900000000001</v>
          </cell>
          <cell r="X115">
            <v>5364.66</v>
          </cell>
          <cell r="Y115">
            <v>17129.1367464</v>
          </cell>
          <cell r="Z115">
            <v>2503.9747599999996</v>
          </cell>
          <cell r="AA115">
            <v>2629.5548999999996</v>
          </cell>
          <cell r="AM115">
            <v>2326.34</v>
          </cell>
          <cell r="AN115">
            <v>807.19999999999993</v>
          </cell>
        </row>
        <row r="116">
          <cell r="B116" t="str">
            <v>D6</v>
          </cell>
          <cell r="C116">
            <v>1320</v>
          </cell>
          <cell r="I116" t="str">
            <v>Agent</v>
          </cell>
          <cell r="O116">
            <v>117</v>
          </cell>
          <cell r="R116" t="str">
            <v>FCI</v>
          </cell>
          <cell r="S116" t="str">
            <v>C1</v>
          </cell>
          <cell r="W116">
            <v>10823.900000000001</v>
          </cell>
          <cell r="X116">
            <v>5364.66</v>
          </cell>
          <cell r="Y116">
            <v>17129.1367464</v>
          </cell>
          <cell r="Z116">
            <v>2503.9747599999996</v>
          </cell>
          <cell r="AA116">
            <v>2629.5548999999996</v>
          </cell>
          <cell r="AL116">
            <v>3022.3199999999997</v>
          </cell>
          <cell r="AM116">
            <v>2326.34</v>
          </cell>
          <cell r="AN116">
            <v>807.19999999999993</v>
          </cell>
        </row>
        <row r="117">
          <cell r="B117" t="str">
            <v>D6</v>
          </cell>
          <cell r="C117">
            <v>1320</v>
          </cell>
          <cell r="I117" t="str">
            <v>Agent</v>
          </cell>
          <cell r="O117">
            <v>721</v>
          </cell>
          <cell r="R117" t="str">
            <v>FCI</v>
          </cell>
          <cell r="S117" t="str">
            <v>C1</v>
          </cell>
          <cell r="W117">
            <v>10823.900000000001</v>
          </cell>
          <cell r="X117">
            <v>5364.66</v>
          </cell>
          <cell r="Y117">
            <v>17129.1367464</v>
          </cell>
          <cell r="Z117">
            <v>2503.9747599999996</v>
          </cell>
          <cell r="AA117">
            <v>2629.5548999999996</v>
          </cell>
          <cell r="AL117">
            <v>372.12</v>
          </cell>
          <cell r="AM117">
            <v>2326.34</v>
          </cell>
          <cell r="AN117">
            <v>807.19999999999993</v>
          </cell>
        </row>
        <row r="118">
          <cell r="B118" t="str">
            <v>D6</v>
          </cell>
          <cell r="C118">
            <v>1320</v>
          </cell>
          <cell r="I118" t="str">
            <v>Agent</v>
          </cell>
          <cell r="O118">
            <v>693</v>
          </cell>
          <cell r="R118" t="str">
            <v>FC</v>
          </cell>
          <cell r="S118" t="str">
            <v>C1</v>
          </cell>
          <cell r="W118">
            <v>10823.900000000001</v>
          </cell>
          <cell r="X118">
            <v>5364.66</v>
          </cell>
          <cell r="Y118">
            <v>17129.1367464</v>
          </cell>
          <cell r="Z118">
            <v>2503.9747599999996</v>
          </cell>
          <cell r="AA118">
            <v>2629.5548999999996</v>
          </cell>
          <cell r="AL118">
            <v>372.12</v>
          </cell>
          <cell r="AM118">
            <v>2326.34</v>
          </cell>
          <cell r="AN118">
            <v>807.19999999999993</v>
          </cell>
        </row>
        <row r="119">
          <cell r="B119" t="str">
            <v>D6</v>
          </cell>
          <cell r="C119">
            <v>1320</v>
          </cell>
          <cell r="I119" t="str">
            <v>Agent</v>
          </cell>
          <cell r="O119">
            <v>678</v>
          </cell>
          <cell r="R119" t="str">
            <v>FC</v>
          </cell>
          <cell r="S119" t="str">
            <v>C1</v>
          </cell>
          <cell r="W119">
            <v>10823.900000000001</v>
          </cell>
          <cell r="X119">
            <v>5364.66</v>
          </cell>
          <cell r="Y119">
            <v>17129.1367464</v>
          </cell>
          <cell r="Z119">
            <v>2503.9747599999996</v>
          </cell>
          <cell r="AA119">
            <v>2629.5548999999996</v>
          </cell>
          <cell r="AL119">
            <v>1116.3600000000001</v>
          </cell>
          <cell r="AM119">
            <v>2326.34</v>
          </cell>
          <cell r="AN119">
            <v>807.19999999999993</v>
          </cell>
        </row>
        <row r="120">
          <cell r="B120" t="str">
            <v>D6</v>
          </cell>
          <cell r="C120">
            <v>1320</v>
          </cell>
          <cell r="I120" t="str">
            <v>Agent</v>
          </cell>
          <cell r="O120">
            <v>679</v>
          </cell>
          <cell r="R120" t="str">
            <v>FC</v>
          </cell>
          <cell r="S120" t="str">
            <v>C1</v>
          </cell>
          <cell r="W120">
            <v>10823.900000000001</v>
          </cell>
          <cell r="X120">
            <v>5364.66</v>
          </cell>
          <cell r="Y120">
            <v>17129.1367464</v>
          </cell>
          <cell r="Z120">
            <v>2503.9747599999996</v>
          </cell>
          <cell r="AA120">
            <v>2629.5548999999996</v>
          </cell>
          <cell r="AL120">
            <v>425.28</v>
          </cell>
          <cell r="AM120">
            <v>2326.34</v>
          </cell>
          <cell r="AN120">
            <v>807.19999999999993</v>
          </cell>
        </row>
        <row r="121">
          <cell r="B121" t="str">
            <v>D6</v>
          </cell>
          <cell r="C121">
            <v>1320</v>
          </cell>
          <cell r="I121" t="str">
            <v>Agent</v>
          </cell>
          <cell r="O121">
            <v>116</v>
          </cell>
          <cell r="R121" t="str">
            <v>FC</v>
          </cell>
          <cell r="S121" t="str">
            <v>C1</v>
          </cell>
          <cell r="W121">
            <v>10823.900000000001</v>
          </cell>
          <cell r="X121">
            <v>5364.66</v>
          </cell>
          <cell r="Y121">
            <v>17129.1367464</v>
          </cell>
          <cell r="Z121">
            <v>2503.9747599999996</v>
          </cell>
          <cell r="AA121">
            <v>2629.5548999999996</v>
          </cell>
          <cell r="AL121">
            <v>2675.56</v>
          </cell>
          <cell r="AM121">
            <v>2326.34</v>
          </cell>
          <cell r="AN121">
            <v>807.19999999999993</v>
          </cell>
        </row>
        <row r="122">
          <cell r="B122" t="str">
            <v>D6</v>
          </cell>
          <cell r="C122">
            <v>1320</v>
          </cell>
          <cell r="I122" t="str">
            <v>Agent</v>
          </cell>
          <cell r="O122">
            <v>118</v>
          </cell>
          <cell r="R122" t="str">
            <v>FC</v>
          </cell>
          <cell r="S122" t="str">
            <v>C1</v>
          </cell>
          <cell r="W122">
            <v>10823.900000000001</v>
          </cell>
          <cell r="X122">
            <v>5364.66</v>
          </cell>
          <cell r="Y122">
            <v>17129.1367464</v>
          </cell>
          <cell r="Z122">
            <v>2503.9747599999996</v>
          </cell>
          <cell r="AA122">
            <v>2629.5548999999996</v>
          </cell>
          <cell r="AL122">
            <v>2702.14</v>
          </cell>
          <cell r="AM122">
            <v>2326.34</v>
          </cell>
          <cell r="AN122">
            <v>807.19999999999993</v>
          </cell>
        </row>
        <row r="123">
          <cell r="B123" t="str">
            <v>D6</v>
          </cell>
          <cell r="C123">
            <v>1320</v>
          </cell>
          <cell r="I123" t="str">
            <v>Agent</v>
          </cell>
          <cell r="O123">
            <v>326</v>
          </cell>
          <cell r="R123" t="str">
            <v>FC</v>
          </cell>
          <cell r="S123" t="str">
            <v>C1</v>
          </cell>
          <cell r="W123">
            <v>10823.900000000001</v>
          </cell>
          <cell r="X123">
            <v>5364.66</v>
          </cell>
          <cell r="Y123">
            <v>17129.1367464</v>
          </cell>
          <cell r="Z123">
            <v>2503.9747599999996</v>
          </cell>
          <cell r="AA123">
            <v>2629.5548999999996</v>
          </cell>
          <cell r="AL123">
            <v>2635.08</v>
          </cell>
          <cell r="AM123">
            <v>2326.34</v>
          </cell>
          <cell r="AN123">
            <v>807.19999999999993</v>
          </cell>
        </row>
        <row r="124">
          <cell r="B124" t="str">
            <v>D6</v>
          </cell>
          <cell r="C124">
            <v>1320</v>
          </cell>
          <cell r="I124" t="str">
            <v>Agent</v>
          </cell>
          <cell r="O124">
            <v>173</v>
          </cell>
          <cell r="R124" t="str">
            <v>FCI</v>
          </cell>
          <cell r="S124" t="str">
            <v>C1</v>
          </cell>
          <cell r="W124">
            <v>10823.900000000001</v>
          </cell>
          <cell r="X124">
            <v>5364.66</v>
          </cell>
          <cell r="Y124">
            <v>17129.1367464</v>
          </cell>
          <cell r="Z124">
            <v>2503.9747599999996</v>
          </cell>
          <cell r="AA124">
            <v>2629.5548999999996</v>
          </cell>
          <cell r="AL124">
            <v>2516.08</v>
          </cell>
          <cell r="AM124">
            <v>2326.34</v>
          </cell>
          <cell r="AN124">
            <v>807.19999999999993</v>
          </cell>
        </row>
        <row r="125">
          <cell r="B125" t="str">
            <v>D6</v>
          </cell>
          <cell r="C125">
            <v>1320</v>
          </cell>
          <cell r="I125" t="str">
            <v>Agent</v>
          </cell>
          <cell r="O125">
            <v>594</v>
          </cell>
          <cell r="R125" t="str">
            <v>FC</v>
          </cell>
          <cell r="S125" t="str">
            <v>C1</v>
          </cell>
          <cell r="W125">
            <v>10823.900000000001</v>
          </cell>
          <cell r="X125">
            <v>5364.66</v>
          </cell>
          <cell r="Y125">
            <v>17129.1367464</v>
          </cell>
          <cell r="Z125">
            <v>2503.9747599999996</v>
          </cell>
          <cell r="AA125">
            <v>2629.5548999999996</v>
          </cell>
          <cell r="AL125">
            <v>1756.7199999999998</v>
          </cell>
          <cell r="AM125">
            <v>2326.34</v>
          </cell>
          <cell r="AN125">
            <v>807.19999999999993</v>
          </cell>
        </row>
        <row r="126">
          <cell r="B126" t="str">
            <v>D6</v>
          </cell>
          <cell r="C126">
            <v>1320</v>
          </cell>
          <cell r="I126" t="str">
            <v>Agent</v>
          </cell>
          <cell r="R126" t="str">
            <v>FC</v>
          </cell>
          <cell r="S126" t="str">
            <v>C1</v>
          </cell>
          <cell r="W126">
            <v>2705.9750000000004</v>
          </cell>
          <cell r="X126">
            <v>1341.165</v>
          </cell>
          <cell r="Y126">
            <v>4282.2841865999999</v>
          </cell>
          <cell r="Z126">
            <v>2503.9747599999996</v>
          </cell>
        </row>
        <row r="127">
          <cell r="B127" t="str">
            <v>D6</v>
          </cell>
          <cell r="C127">
            <v>1320</v>
          </cell>
          <cell r="I127" t="str">
            <v>Agent</v>
          </cell>
          <cell r="O127">
            <v>521</v>
          </cell>
          <cell r="R127" t="str">
            <v>FC</v>
          </cell>
          <cell r="S127" t="str">
            <v>C1</v>
          </cell>
          <cell r="W127">
            <v>10823.900000000001</v>
          </cell>
          <cell r="X127">
            <v>5364.66</v>
          </cell>
          <cell r="Y127">
            <v>17129.1367464</v>
          </cell>
          <cell r="Z127">
            <v>2503.9747599999996</v>
          </cell>
          <cell r="AA127">
            <v>2629.5548999999996</v>
          </cell>
          <cell r="AL127">
            <v>1250.48</v>
          </cell>
          <cell r="AM127">
            <v>2326.34</v>
          </cell>
          <cell r="AN127">
            <v>807.19999999999993</v>
          </cell>
        </row>
        <row r="128">
          <cell r="B128" t="str">
            <v>D6</v>
          </cell>
          <cell r="C128">
            <v>1320</v>
          </cell>
          <cell r="I128" t="str">
            <v>Agent</v>
          </cell>
          <cell r="O128">
            <v>520</v>
          </cell>
          <cell r="R128" t="str">
            <v>FC</v>
          </cell>
          <cell r="S128" t="str">
            <v>C1</v>
          </cell>
          <cell r="W128">
            <v>10823.900000000001</v>
          </cell>
          <cell r="X128">
            <v>5364.66</v>
          </cell>
          <cell r="Y128">
            <v>17129.1367464</v>
          </cell>
          <cell r="Z128">
            <v>2503.9747599999996</v>
          </cell>
          <cell r="AA128">
            <v>2629.5548999999996</v>
          </cell>
          <cell r="AL128">
            <v>1250.48</v>
          </cell>
          <cell r="AM128">
            <v>2326.34</v>
          </cell>
          <cell r="AN128">
            <v>807.19999999999993</v>
          </cell>
        </row>
        <row r="129">
          <cell r="B129" t="str">
            <v>D6</v>
          </cell>
          <cell r="C129">
            <v>1320</v>
          </cell>
          <cell r="I129" t="str">
            <v>Agent</v>
          </cell>
          <cell r="O129">
            <v>725</v>
          </cell>
          <cell r="R129" t="str">
            <v>FCI</v>
          </cell>
          <cell r="S129" t="str">
            <v>C1</v>
          </cell>
          <cell r="W129">
            <v>10823.900000000001</v>
          </cell>
          <cell r="X129">
            <v>5364.66</v>
          </cell>
          <cell r="Y129">
            <v>17129.1367464</v>
          </cell>
          <cell r="Z129">
            <v>2503.9747599999996</v>
          </cell>
          <cell r="AA129">
            <v>2629.5548999999996</v>
          </cell>
          <cell r="AL129">
            <v>372.12</v>
          </cell>
          <cell r="AM129">
            <v>2326.34</v>
          </cell>
          <cell r="AN129">
            <v>807.19999999999993</v>
          </cell>
        </row>
        <row r="130">
          <cell r="B130" t="str">
            <v>D6</v>
          </cell>
          <cell r="C130">
            <v>1320</v>
          </cell>
          <cell r="I130" t="str">
            <v>Agent</v>
          </cell>
          <cell r="O130">
            <v>553</v>
          </cell>
          <cell r="R130" t="str">
            <v>FC</v>
          </cell>
          <cell r="S130" t="str">
            <v>C1</v>
          </cell>
          <cell r="W130">
            <v>10823.900000000001</v>
          </cell>
          <cell r="X130">
            <v>5364.66</v>
          </cell>
          <cell r="Y130">
            <v>17129.1367464</v>
          </cell>
          <cell r="Z130">
            <v>2503.9747599999996</v>
          </cell>
          <cell r="AA130">
            <v>2629.5548999999996</v>
          </cell>
          <cell r="AL130">
            <v>1250.48</v>
          </cell>
          <cell r="AM130">
            <v>2326.34</v>
          </cell>
          <cell r="AN130">
            <v>807.19999999999993</v>
          </cell>
        </row>
        <row r="131">
          <cell r="B131" t="str">
            <v>D6</v>
          </cell>
          <cell r="C131">
            <v>1320</v>
          </cell>
          <cell r="I131" t="str">
            <v>Agent</v>
          </cell>
          <cell r="O131">
            <v>596</v>
          </cell>
          <cell r="R131" t="str">
            <v>FC</v>
          </cell>
          <cell r="S131" t="str">
            <v>C1</v>
          </cell>
          <cell r="W131">
            <v>10823.900000000001</v>
          </cell>
          <cell r="X131">
            <v>5364.66</v>
          </cell>
          <cell r="Y131">
            <v>17129.1367464</v>
          </cell>
          <cell r="Z131">
            <v>2503.9747599999996</v>
          </cell>
          <cell r="AA131">
            <v>2629.5548999999996</v>
          </cell>
          <cell r="AL131">
            <v>2009.84</v>
          </cell>
          <cell r="AM131">
            <v>2326.34</v>
          </cell>
          <cell r="AN131">
            <v>807.19999999999993</v>
          </cell>
        </row>
        <row r="132">
          <cell r="B132" t="str">
            <v>D6</v>
          </cell>
          <cell r="C132">
            <v>1320</v>
          </cell>
          <cell r="I132" t="str">
            <v>Agent</v>
          </cell>
          <cell r="O132">
            <v>680</v>
          </cell>
          <cell r="R132" t="str">
            <v>FC</v>
          </cell>
          <cell r="S132" t="str">
            <v>C1</v>
          </cell>
          <cell r="W132">
            <v>10823.900000000001</v>
          </cell>
          <cell r="X132">
            <v>5364.66</v>
          </cell>
          <cell r="Y132">
            <v>17129.1367464</v>
          </cell>
          <cell r="Z132">
            <v>2503.9747599999996</v>
          </cell>
          <cell r="AA132">
            <v>2629.5548999999996</v>
          </cell>
          <cell r="AL132">
            <v>744.24</v>
          </cell>
          <cell r="AM132">
            <v>2326.34</v>
          </cell>
          <cell r="AN132">
            <v>807.19999999999993</v>
          </cell>
        </row>
        <row r="133">
          <cell r="B133" t="str">
            <v>D6</v>
          </cell>
          <cell r="C133">
            <v>1320</v>
          </cell>
          <cell r="I133" t="str">
            <v>Agent</v>
          </cell>
          <cell r="O133">
            <v>375</v>
          </cell>
          <cell r="R133" t="str">
            <v>FC</v>
          </cell>
          <cell r="S133" t="str">
            <v>C1</v>
          </cell>
          <cell r="W133">
            <v>10823.900000000001</v>
          </cell>
          <cell r="X133">
            <v>5364.66</v>
          </cell>
          <cell r="Y133">
            <v>17129.1367464</v>
          </cell>
          <cell r="Z133">
            <v>2503.9747599999996</v>
          </cell>
          <cell r="AA133">
            <v>2629.5548999999996</v>
          </cell>
          <cell r="AL133">
            <v>1663.08</v>
          </cell>
          <cell r="AM133">
            <v>2326.34</v>
          </cell>
          <cell r="AN133">
            <v>807.19999999999993</v>
          </cell>
        </row>
        <row r="134">
          <cell r="B134" t="str">
            <v>D6</v>
          </cell>
          <cell r="C134">
            <v>1320</v>
          </cell>
          <cell r="I134" t="str">
            <v>Agent</v>
          </cell>
          <cell r="O134">
            <v>512</v>
          </cell>
          <cell r="R134" t="str">
            <v>FC</v>
          </cell>
          <cell r="S134" t="str">
            <v>C1</v>
          </cell>
          <cell r="W134">
            <v>10823.900000000001</v>
          </cell>
          <cell r="X134">
            <v>5364.66</v>
          </cell>
          <cell r="Y134">
            <v>17129.1367464</v>
          </cell>
          <cell r="Z134">
            <v>2503.9747599999996</v>
          </cell>
          <cell r="AA134">
            <v>2629.5548999999996</v>
          </cell>
          <cell r="AL134">
            <v>1250.48</v>
          </cell>
          <cell r="AM134">
            <v>2326.34</v>
          </cell>
          <cell r="AN134">
            <v>807.19999999999993</v>
          </cell>
        </row>
        <row r="135">
          <cell r="B135" t="str">
            <v>D6</v>
          </cell>
          <cell r="C135">
            <v>1320</v>
          </cell>
          <cell r="I135" t="str">
            <v>Agent</v>
          </cell>
          <cell r="O135">
            <v>611</v>
          </cell>
          <cell r="R135" t="str">
            <v>FC</v>
          </cell>
          <cell r="S135" t="str">
            <v>C1</v>
          </cell>
          <cell r="W135">
            <v>10823.900000000001</v>
          </cell>
          <cell r="X135">
            <v>5364.66</v>
          </cell>
          <cell r="Y135">
            <v>17129.1367464</v>
          </cell>
          <cell r="Z135">
            <v>2503.9747599999996</v>
          </cell>
          <cell r="AA135">
            <v>2629.5548999999996</v>
          </cell>
          <cell r="AL135">
            <v>1103.68</v>
          </cell>
          <cell r="AM135">
            <v>2326.34</v>
          </cell>
          <cell r="AN135">
            <v>807.19999999999993</v>
          </cell>
        </row>
        <row r="136">
          <cell r="B136" t="str">
            <v>D6</v>
          </cell>
          <cell r="C136">
            <v>1320</v>
          </cell>
          <cell r="I136" t="str">
            <v>Agent</v>
          </cell>
          <cell r="O136">
            <v>431</v>
          </cell>
          <cell r="R136" t="str">
            <v>FC</v>
          </cell>
          <cell r="S136" t="str">
            <v>C1</v>
          </cell>
          <cell r="W136">
            <v>10823.900000000001</v>
          </cell>
          <cell r="X136">
            <v>5364.66</v>
          </cell>
          <cell r="Y136">
            <v>17129.1367464</v>
          </cell>
          <cell r="Z136">
            <v>2503.9747599999996</v>
          </cell>
          <cell r="AA136">
            <v>2629.5548999999996</v>
          </cell>
          <cell r="AL136">
            <v>1503.6</v>
          </cell>
          <cell r="AM136">
            <v>2326.34</v>
          </cell>
          <cell r="AN136">
            <v>807.19999999999993</v>
          </cell>
        </row>
        <row r="137">
          <cell r="B137" t="str">
            <v>D6</v>
          </cell>
          <cell r="C137">
            <v>1320</v>
          </cell>
          <cell r="I137" t="str">
            <v>Agent</v>
          </cell>
          <cell r="O137">
            <v>550</v>
          </cell>
          <cell r="R137" t="str">
            <v>FC</v>
          </cell>
          <cell r="S137" t="str">
            <v>C1</v>
          </cell>
          <cell r="W137">
            <v>10823.900000000001</v>
          </cell>
          <cell r="X137">
            <v>5364.66</v>
          </cell>
          <cell r="Y137">
            <v>17129.1367464</v>
          </cell>
          <cell r="Z137">
            <v>2503.9747599999996</v>
          </cell>
          <cell r="AA137">
            <v>2629.5548999999996</v>
          </cell>
          <cell r="AL137">
            <v>1503.6</v>
          </cell>
          <cell r="AM137">
            <v>2326.34</v>
          </cell>
          <cell r="AN137">
            <v>807.19999999999993</v>
          </cell>
        </row>
        <row r="138">
          <cell r="B138" t="str">
            <v>D6</v>
          </cell>
          <cell r="C138">
            <v>1320</v>
          </cell>
          <cell r="I138" t="str">
            <v>Agent</v>
          </cell>
          <cell r="O138">
            <v>390</v>
          </cell>
          <cell r="R138" t="str">
            <v>FC</v>
          </cell>
          <cell r="S138" t="str">
            <v>C1</v>
          </cell>
          <cell r="W138">
            <v>10823.900000000001</v>
          </cell>
          <cell r="X138">
            <v>5364.66</v>
          </cell>
          <cell r="Y138">
            <v>17129.1367464</v>
          </cell>
          <cell r="Z138">
            <v>2503.9747599999996</v>
          </cell>
          <cell r="AA138">
            <v>2629.5548999999996</v>
          </cell>
          <cell r="AL138">
            <v>2316.12</v>
          </cell>
          <cell r="AM138">
            <v>2326.34</v>
          </cell>
          <cell r="AN138">
            <v>807.19999999999993</v>
          </cell>
        </row>
        <row r="139">
          <cell r="B139" t="str">
            <v>D6</v>
          </cell>
          <cell r="C139">
            <v>1320</v>
          </cell>
          <cell r="I139" t="str">
            <v>Agent</v>
          </cell>
          <cell r="O139">
            <v>664</v>
          </cell>
          <cell r="R139" t="str">
            <v>FC</v>
          </cell>
          <cell r="S139" t="str">
            <v>C1</v>
          </cell>
          <cell r="W139">
            <v>10823.900000000001</v>
          </cell>
          <cell r="X139">
            <v>5364.66</v>
          </cell>
          <cell r="Y139">
            <v>17129.1367464</v>
          </cell>
          <cell r="Z139">
            <v>2503.9747599999996</v>
          </cell>
          <cell r="AA139">
            <v>2629.5548999999996</v>
          </cell>
          <cell r="AL139">
            <v>2516.08</v>
          </cell>
          <cell r="AM139">
            <v>2326.34</v>
          </cell>
          <cell r="AN139">
            <v>807.19999999999993</v>
          </cell>
        </row>
        <row r="140">
          <cell r="B140" t="str">
            <v>D6</v>
          </cell>
          <cell r="C140">
            <v>1320</v>
          </cell>
          <cell r="I140" t="str">
            <v>Agent</v>
          </cell>
          <cell r="O140">
            <v>273</v>
          </cell>
          <cell r="R140" t="str">
            <v>FC</v>
          </cell>
          <cell r="S140" t="str">
            <v>C1</v>
          </cell>
          <cell r="W140">
            <v>10823.900000000001</v>
          </cell>
          <cell r="X140">
            <v>5364.66</v>
          </cell>
          <cell r="Y140">
            <v>17129.1367464</v>
          </cell>
          <cell r="Z140">
            <v>2503.9747599999996</v>
          </cell>
          <cell r="AA140">
            <v>2629.5548999999996</v>
          </cell>
          <cell r="AL140">
            <v>2769.2</v>
          </cell>
          <cell r="AM140">
            <v>2326.34</v>
          </cell>
          <cell r="AN140">
            <v>807.19999999999993</v>
          </cell>
        </row>
        <row r="141">
          <cell r="B141" t="str">
            <v>D6</v>
          </cell>
          <cell r="C141">
            <v>1320</v>
          </cell>
          <cell r="I141" t="str">
            <v>Agent</v>
          </cell>
          <cell r="O141">
            <v>175</v>
          </cell>
          <cell r="R141" t="str">
            <v>FCI</v>
          </cell>
          <cell r="S141" t="str">
            <v>C1</v>
          </cell>
          <cell r="W141">
            <v>10823.900000000001</v>
          </cell>
          <cell r="X141">
            <v>5364.66</v>
          </cell>
          <cell r="Y141">
            <v>17129.1367464</v>
          </cell>
          <cell r="Z141">
            <v>2503.9747599999996</v>
          </cell>
          <cell r="AA141">
            <v>2629.5548999999996</v>
          </cell>
          <cell r="AL141">
            <v>2516.08</v>
          </cell>
          <cell r="AM141">
            <v>2326.34</v>
          </cell>
          <cell r="AN141">
            <v>807.19999999999993</v>
          </cell>
        </row>
        <row r="142">
          <cell r="B142" t="str">
            <v>D6</v>
          </cell>
          <cell r="C142">
            <v>1320</v>
          </cell>
          <cell r="I142" t="str">
            <v>Agent</v>
          </cell>
          <cell r="O142">
            <v>477</v>
          </cell>
          <cell r="R142" t="str">
            <v>FC</v>
          </cell>
          <cell r="S142" t="str">
            <v>C1</v>
          </cell>
          <cell r="W142">
            <v>10823.900000000001</v>
          </cell>
          <cell r="X142">
            <v>5364.66</v>
          </cell>
          <cell r="Y142">
            <v>17129.1367464</v>
          </cell>
          <cell r="Z142">
            <v>2503.9747599999996</v>
          </cell>
          <cell r="AA142">
            <v>2629.5548999999996</v>
          </cell>
          <cell r="AL142">
            <v>1409.96</v>
          </cell>
          <cell r="AM142">
            <v>2326.34</v>
          </cell>
          <cell r="AN142">
            <v>807.19999999999993</v>
          </cell>
        </row>
        <row r="143">
          <cell r="B143" t="str">
            <v>D6</v>
          </cell>
          <cell r="C143">
            <v>1320</v>
          </cell>
          <cell r="I143" t="str">
            <v>Agent</v>
          </cell>
          <cell r="O143">
            <v>513</v>
          </cell>
          <cell r="R143" t="str">
            <v>FC</v>
          </cell>
          <cell r="S143" t="str">
            <v>C1</v>
          </cell>
          <cell r="W143">
            <v>10823.900000000001</v>
          </cell>
          <cell r="X143">
            <v>5364.66</v>
          </cell>
          <cell r="Y143">
            <v>17129.1367464</v>
          </cell>
          <cell r="Z143">
            <v>2503.9747599999996</v>
          </cell>
          <cell r="AA143">
            <v>2629.5548999999996</v>
          </cell>
          <cell r="AL143">
            <v>1503.6</v>
          </cell>
          <cell r="AM143">
            <v>2326.34</v>
          </cell>
          <cell r="AN143">
            <v>807.19999999999993</v>
          </cell>
        </row>
        <row r="144">
          <cell r="B144" t="str">
            <v>D6</v>
          </cell>
          <cell r="C144">
            <v>1320</v>
          </cell>
          <cell r="I144" t="str">
            <v>Agent</v>
          </cell>
          <cell r="O144">
            <v>352</v>
          </cell>
          <cell r="R144" t="str">
            <v>FC</v>
          </cell>
          <cell r="S144" t="str">
            <v>C1</v>
          </cell>
          <cell r="W144">
            <v>10823.900000000001</v>
          </cell>
          <cell r="X144">
            <v>5364.66</v>
          </cell>
          <cell r="Y144">
            <v>17129.1367464</v>
          </cell>
          <cell r="Z144">
            <v>2503.9747599999996</v>
          </cell>
          <cell r="AA144">
            <v>2629.5548999999996</v>
          </cell>
          <cell r="AL144">
            <v>2754.08</v>
          </cell>
          <cell r="AM144">
            <v>2326.34</v>
          </cell>
          <cell r="AN144">
            <v>807.19999999999993</v>
          </cell>
        </row>
        <row r="145">
          <cell r="B145" t="str">
            <v>D6</v>
          </cell>
          <cell r="C145">
            <v>1320</v>
          </cell>
          <cell r="I145" t="str">
            <v>Agent</v>
          </cell>
          <cell r="O145">
            <v>718</v>
          </cell>
          <cell r="R145" t="str">
            <v>FCI</v>
          </cell>
          <cell r="S145" t="str">
            <v>C1</v>
          </cell>
          <cell r="W145">
            <v>10823.900000000001</v>
          </cell>
          <cell r="X145">
            <v>5364.66</v>
          </cell>
          <cell r="Y145">
            <v>17129.1367464</v>
          </cell>
          <cell r="Z145">
            <v>2503.9747599999996</v>
          </cell>
          <cell r="AA145">
            <v>2629.5548999999996</v>
          </cell>
          <cell r="AL145">
            <v>372.12</v>
          </cell>
          <cell r="AM145">
            <v>2326.34</v>
          </cell>
          <cell r="AN145">
            <v>807.19999999999993</v>
          </cell>
        </row>
        <row r="146">
          <cell r="B146" t="str">
            <v>D6</v>
          </cell>
          <cell r="C146">
            <v>1320</v>
          </cell>
          <cell r="I146" t="str">
            <v>Agent</v>
          </cell>
          <cell r="O146">
            <v>519</v>
          </cell>
          <cell r="R146" t="str">
            <v>FC</v>
          </cell>
          <cell r="S146" t="str">
            <v>C1</v>
          </cell>
          <cell r="W146">
            <v>10823.900000000001</v>
          </cell>
          <cell r="X146">
            <v>5364.66</v>
          </cell>
          <cell r="Y146">
            <v>17129.1367464</v>
          </cell>
          <cell r="Z146">
            <v>2503.9747599999996</v>
          </cell>
          <cell r="AA146">
            <v>2629.5548999999996</v>
          </cell>
          <cell r="AL146">
            <v>1250.48</v>
          </cell>
          <cell r="AM146">
            <v>2326.34</v>
          </cell>
          <cell r="AN146">
            <v>807.19999999999993</v>
          </cell>
        </row>
        <row r="147">
          <cell r="B147" t="str">
            <v>D6</v>
          </cell>
          <cell r="C147">
            <v>1320</v>
          </cell>
          <cell r="I147" t="str">
            <v>Agent</v>
          </cell>
          <cell r="O147">
            <v>150</v>
          </cell>
          <cell r="R147" t="str">
            <v>FCI</v>
          </cell>
          <cell r="S147" t="str">
            <v>C1</v>
          </cell>
          <cell r="W147">
            <v>10823.900000000001</v>
          </cell>
          <cell r="X147">
            <v>5364.66</v>
          </cell>
          <cell r="Y147">
            <v>17129.1367464</v>
          </cell>
          <cell r="Z147">
            <v>2503.9747599999996</v>
          </cell>
          <cell r="AA147">
            <v>2629.5548999999996</v>
          </cell>
          <cell r="AL147">
            <v>2769.2</v>
          </cell>
          <cell r="AM147">
            <v>2326.34</v>
          </cell>
          <cell r="AN147">
            <v>807.19999999999993</v>
          </cell>
        </row>
        <row r="148">
          <cell r="B148" t="str">
            <v>D6</v>
          </cell>
          <cell r="C148">
            <v>1320</v>
          </cell>
          <cell r="I148" t="str">
            <v>Agent</v>
          </cell>
          <cell r="O148">
            <v>734</v>
          </cell>
          <cell r="R148" t="str">
            <v>FC</v>
          </cell>
          <cell r="S148" t="str">
            <v>C1</v>
          </cell>
          <cell r="W148">
            <v>10823.900000000001</v>
          </cell>
          <cell r="X148">
            <v>5364.66</v>
          </cell>
          <cell r="Y148">
            <v>17129.1367464</v>
          </cell>
          <cell r="Z148">
            <v>2503.9747599999996</v>
          </cell>
          <cell r="AA148">
            <v>2629.5548999999996</v>
          </cell>
          <cell r="AL148">
            <v>997.36</v>
          </cell>
          <cell r="AM148">
            <v>2326.34</v>
          </cell>
          <cell r="AN148">
            <v>807.19999999999993</v>
          </cell>
        </row>
        <row r="149">
          <cell r="B149" t="str">
            <v>D6</v>
          </cell>
          <cell r="C149">
            <v>1320</v>
          </cell>
          <cell r="I149" t="str">
            <v>Agent</v>
          </cell>
          <cell r="O149">
            <v>75</v>
          </cell>
          <cell r="R149" t="str">
            <v>FCI</v>
          </cell>
          <cell r="S149" t="str">
            <v>C1</v>
          </cell>
          <cell r="W149">
            <v>10823.900000000001</v>
          </cell>
          <cell r="X149">
            <v>5364.66</v>
          </cell>
          <cell r="Y149">
            <v>17129.1367464</v>
          </cell>
          <cell r="Z149">
            <v>2503.9747599999996</v>
          </cell>
          <cell r="AA149">
            <v>2629.5548999999996</v>
          </cell>
          <cell r="AL149">
            <v>3275.4399999999996</v>
          </cell>
          <cell r="AM149">
            <v>2326.34</v>
          </cell>
          <cell r="AN149">
            <v>807.19999999999993</v>
          </cell>
        </row>
        <row r="150">
          <cell r="B150" t="str">
            <v>D6</v>
          </cell>
          <cell r="C150">
            <v>1320</v>
          </cell>
          <cell r="I150" t="str">
            <v>Agent</v>
          </cell>
          <cell r="O150">
            <v>172</v>
          </cell>
          <cell r="R150" t="str">
            <v>FC</v>
          </cell>
          <cell r="S150" t="str">
            <v>C1</v>
          </cell>
          <cell r="W150">
            <v>10823.900000000001</v>
          </cell>
          <cell r="X150">
            <v>5364.66</v>
          </cell>
          <cell r="Y150">
            <v>17129.1367464</v>
          </cell>
          <cell r="Z150">
            <v>2503.9747599999996</v>
          </cell>
          <cell r="AA150">
            <v>2629.5548999999996</v>
          </cell>
          <cell r="AL150">
            <v>2769.2</v>
          </cell>
          <cell r="AM150">
            <v>2326.34</v>
          </cell>
          <cell r="AN150">
            <v>807.19999999999993</v>
          </cell>
        </row>
        <row r="151">
          <cell r="B151" t="str">
            <v>D6</v>
          </cell>
          <cell r="C151">
            <v>1320</v>
          </cell>
          <cell r="I151" t="str">
            <v>Agent</v>
          </cell>
          <cell r="O151">
            <v>723</v>
          </cell>
          <cell r="R151" t="str">
            <v>FCI</v>
          </cell>
          <cell r="S151" t="str">
            <v>C1</v>
          </cell>
          <cell r="W151">
            <v>10823.900000000001</v>
          </cell>
          <cell r="X151">
            <v>5364.66</v>
          </cell>
          <cell r="Y151">
            <v>17129.1367464</v>
          </cell>
          <cell r="Z151">
            <v>2503.9747599999996</v>
          </cell>
          <cell r="AA151">
            <v>2629.5548999999996</v>
          </cell>
          <cell r="AL151">
            <v>451.86</v>
          </cell>
          <cell r="AM151">
            <v>2326.34</v>
          </cell>
          <cell r="AN151">
            <v>807.19999999999993</v>
          </cell>
        </row>
        <row r="152">
          <cell r="B152" t="str">
            <v>D6</v>
          </cell>
          <cell r="C152">
            <v>1320</v>
          </cell>
          <cell r="I152" t="str">
            <v>Agent</v>
          </cell>
          <cell r="R152" t="str">
            <v>FC</v>
          </cell>
          <cell r="S152" t="str">
            <v>C1</v>
          </cell>
          <cell r="W152">
            <v>10823.900000000001</v>
          </cell>
          <cell r="X152">
            <v>5364.66</v>
          </cell>
          <cell r="Y152">
            <v>17129.1367464</v>
          </cell>
          <cell r="Z152">
            <v>2503.9747599999996</v>
          </cell>
          <cell r="AM152">
            <v>2326.34</v>
          </cell>
          <cell r="AN152">
            <v>807.19999999999993</v>
          </cell>
        </row>
        <row r="153">
          <cell r="B153" t="str">
            <v>D6</v>
          </cell>
          <cell r="C153">
            <v>1320</v>
          </cell>
          <cell r="I153" t="str">
            <v>Agent</v>
          </cell>
          <cell r="R153" t="str">
            <v>FC</v>
          </cell>
          <cell r="S153" t="str">
            <v>C1</v>
          </cell>
          <cell r="W153">
            <v>2705.9750000000004</v>
          </cell>
          <cell r="X153">
            <v>1341.165</v>
          </cell>
          <cell r="Y153">
            <v>4282.2841865999999</v>
          </cell>
          <cell r="Z153">
            <v>2503.9747599999996</v>
          </cell>
        </row>
        <row r="154">
          <cell r="B154" t="str">
            <v>D6</v>
          </cell>
          <cell r="C154">
            <v>1320</v>
          </cell>
          <cell r="I154" t="str">
            <v>Agent</v>
          </cell>
          <cell r="R154" t="str">
            <v>FC</v>
          </cell>
          <cell r="S154" t="str">
            <v>C1</v>
          </cell>
          <cell r="W154">
            <v>2705.9750000000004</v>
          </cell>
          <cell r="X154">
            <v>1341.165</v>
          </cell>
          <cell r="Y154">
            <v>4282.2841865999999</v>
          </cell>
          <cell r="Z154">
            <v>2503.9747599999996</v>
          </cell>
        </row>
        <row r="155">
          <cell r="B155" t="str">
            <v>D6</v>
          </cell>
          <cell r="C155">
            <v>1320</v>
          </cell>
          <cell r="I155" t="str">
            <v>Agent</v>
          </cell>
          <cell r="R155" t="str">
            <v>FC</v>
          </cell>
          <cell r="S155" t="str">
            <v>C1</v>
          </cell>
          <cell r="W155">
            <v>2705.9750000000004</v>
          </cell>
          <cell r="X155">
            <v>1341.165</v>
          </cell>
          <cell r="Y155">
            <v>4282.2841865999999</v>
          </cell>
          <cell r="Z155">
            <v>2503.9747599999996</v>
          </cell>
        </row>
        <row r="156">
          <cell r="B156" t="str">
            <v>D6</v>
          </cell>
          <cell r="C156">
            <v>1320</v>
          </cell>
          <cell r="I156" t="str">
            <v>Agent</v>
          </cell>
          <cell r="R156" t="str">
            <v>FC</v>
          </cell>
          <cell r="S156" t="str">
            <v>C1</v>
          </cell>
          <cell r="W156">
            <v>2705.9750000000004</v>
          </cell>
          <cell r="X156">
            <v>1341.165</v>
          </cell>
          <cell r="Y156">
            <v>4282.2841865999999</v>
          </cell>
          <cell r="Z156">
            <v>2503.9747599999996</v>
          </cell>
        </row>
        <row r="157">
          <cell r="B157" t="str">
            <v>D6</v>
          </cell>
          <cell r="C157">
            <v>1320</v>
          </cell>
          <cell r="I157" t="str">
            <v>Operador/a de sala</v>
          </cell>
          <cell r="O157">
            <v>203</v>
          </cell>
          <cell r="R157" t="str">
            <v>FC</v>
          </cell>
          <cell r="S157" t="str">
            <v>C1</v>
          </cell>
          <cell r="W157">
            <v>10823.900000000001</v>
          </cell>
          <cell r="X157">
            <v>6052.48</v>
          </cell>
          <cell r="Y157">
            <v>9942.7404205081766</v>
          </cell>
          <cell r="Z157">
            <v>1340.956021025409</v>
          </cell>
          <cell r="AL157">
            <v>2754.08</v>
          </cell>
          <cell r="AM157">
            <v>2326.34</v>
          </cell>
          <cell r="AN157">
            <v>807.19999999999993</v>
          </cell>
        </row>
        <row r="158">
          <cell r="B158" t="str">
            <v>D6</v>
          </cell>
          <cell r="C158">
            <v>1320</v>
          </cell>
          <cell r="I158" t="str">
            <v>Operador/a de sala</v>
          </cell>
          <cell r="O158">
            <v>60</v>
          </cell>
          <cell r="R158" t="str">
            <v>FC</v>
          </cell>
          <cell r="S158" t="str">
            <v>C1</v>
          </cell>
          <cell r="W158">
            <v>10823.900000000001</v>
          </cell>
          <cell r="X158">
            <v>6052.48</v>
          </cell>
          <cell r="Y158">
            <v>9942.7404205081766</v>
          </cell>
          <cell r="Z158">
            <v>1340.956021025409</v>
          </cell>
          <cell r="AL158">
            <v>4361.5599999999995</v>
          </cell>
          <cell r="AM158">
            <v>2326.34</v>
          </cell>
          <cell r="AN158">
            <v>807.19999999999993</v>
          </cell>
        </row>
        <row r="159">
          <cell r="B159" t="str">
            <v>D6</v>
          </cell>
          <cell r="C159">
            <v>1300</v>
          </cell>
          <cell r="I159" t="str">
            <v>Sergent</v>
          </cell>
          <cell r="O159">
            <v>308</v>
          </cell>
          <cell r="R159" t="str">
            <v>FC</v>
          </cell>
          <cell r="S159" t="str">
            <v>C1</v>
          </cell>
          <cell r="W159">
            <v>10823.900000000001</v>
          </cell>
          <cell r="X159">
            <v>7256.6200000000008</v>
          </cell>
          <cell r="Y159">
            <v>25237.675461599996</v>
          </cell>
          <cell r="Z159">
            <v>7931.8195461599998</v>
          </cell>
          <cell r="AL159">
            <v>2022.5199999999998</v>
          </cell>
          <cell r="AM159">
            <v>2326.34</v>
          </cell>
          <cell r="AN159">
            <v>807.19999999999993</v>
          </cell>
        </row>
        <row r="160">
          <cell r="B160" t="str">
            <v>D6</v>
          </cell>
          <cell r="C160">
            <v>1300</v>
          </cell>
          <cell r="I160" t="str">
            <v>Responsable de mediació</v>
          </cell>
          <cell r="O160">
            <v>223</v>
          </cell>
          <cell r="R160" t="str">
            <v>FI</v>
          </cell>
          <cell r="S160" t="str">
            <v>A2</v>
          </cell>
          <cell r="W160">
            <v>14132.38</v>
          </cell>
          <cell r="X160">
            <v>8936.06</v>
          </cell>
          <cell r="Y160">
            <v>14551.109483529894</v>
          </cell>
          <cell r="Z160">
            <v>1880.9774741764945</v>
          </cell>
          <cell r="AL160">
            <v>5408.48</v>
          </cell>
          <cell r="AM160">
            <v>1168.3800000000001</v>
          </cell>
          <cell r="AN160">
            <v>908.09999999999991</v>
          </cell>
        </row>
        <row r="161">
          <cell r="B161" t="str">
            <v>D6</v>
          </cell>
          <cell r="C161">
            <v>1300</v>
          </cell>
          <cell r="I161" t="str">
            <v>Agent cívic</v>
          </cell>
          <cell r="O161">
            <v>685</v>
          </cell>
          <cell r="R161" t="str">
            <v>FI</v>
          </cell>
          <cell r="S161" t="str">
            <v>C2</v>
          </cell>
          <cell r="W161">
            <v>9174.56</v>
          </cell>
          <cell r="X161">
            <v>5019.84</v>
          </cell>
          <cell r="Y161">
            <v>7557.2896065747118</v>
          </cell>
          <cell r="Z161">
            <v>1087.5844803287357</v>
          </cell>
          <cell r="AL161">
            <v>180.79999999999998</v>
          </cell>
          <cell r="AM161">
            <v>2326.34</v>
          </cell>
          <cell r="AN161">
            <v>706.3</v>
          </cell>
        </row>
        <row r="162">
          <cell r="B162" t="str">
            <v>D6</v>
          </cell>
          <cell r="C162">
            <v>1300</v>
          </cell>
          <cell r="I162" t="str">
            <v>Agent cívic</v>
          </cell>
          <cell r="O162">
            <v>672</v>
          </cell>
          <cell r="R162" t="str">
            <v>FI</v>
          </cell>
          <cell r="S162" t="str">
            <v>C2</v>
          </cell>
          <cell r="W162">
            <v>9174.56</v>
          </cell>
          <cell r="X162">
            <v>5019.84</v>
          </cell>
          <cell r="Y162">
            <v>7557.2896065747118</v>
          </cell>
          <cell r="Z162">
            <v>1087.5844803287357</v>
          </cell>
          <cell r="AL162">
            <v>180.79999999999998</v>
          </cell>
          <cell r="AM162">
            <v>2326.34</v>
          </cell>
          <cell r="AN162">
            <v>706.3</v>
          </cell>
        </row>
        <row r="163">
          <cell r="B163" t="str">
            <v>D6</v>
          </cell>
          <cell r="C163">
            <v>1330</v>
          </cell>
          <cell r="I163" t="str">
            <v>Sergent</v>
          </cell>
          <cell r="O163">
            <v>74</v>
          </cell>
          <cell r="R163" t="str">
            <v>FC</v>
          </cell>
          <cell r="S163" t="str">
            <v>C1</v>
          </cell>
          <cell r="W163">
            <v>10823.900000000001</v>
          </cell>
          <cell r="X163">
            <v>7256.6200000000008</v>
          </cell>
          <cell r="Y163">
            <v>25237.675461599996</v>
          </cell>
          <cell r="Z163">
            <v>7931.8195461599998</v>
          </cell>
          <cell r="AL163">
            <v>4109.66</v>
          </cell>
          <cell r="AM163">
            <v>2326.34</v>
          </cell>
          <cell r="AN163">
            <v>807.19999999999993</v>
          </cell>
        </row>
        <row r="164">
          <cell r="B164" t="str">
            <v>D6</v>
          </cell>
          <cell r="C164">
            <v>1330</v>
          </cell>
          <cell r="I164" t="str">
            <v>Caporal</v>
          </cell>
          <cell r="O164">
            <v>373</v>
          </cell>
          <cell r="R164" t="str">
            <v>FC</v>
          </cell>
          <cell r="S164" t="str">
            <v>C1</v>
          </cell>
          <cell r="W164">
            <v>10823.900000000001</v>
          </cell>
          <cell r="X164">
            <v>6052.48</v>
          </cell>
          <cell r="Y164">
            <v>21371.005034399997</v>
          </cell>
          <cell r="Z164">
            <v>2503.9747599999996</v>
          </cell>
          <cell r="AA164">
            <v>2629.5548999999996</v>
          </cell>
          <cell r="AL164">
            <v>2009.84</v>
          </cell>
          <cell r="AM164">
            <v>2326.34</v>
          </cell>
          <cell r="AN164">
            <v>807.19999999999993</v>
          </cell>
        </row>
        <row r="165">
          <cell r="B165" t="str">
            <v>D6</v>
          </cell>
          <cell r="C165">
            <v>1330</v>
          </cell>
          <cell r="I165" t="str">
            <v>Administratiu/va</v>
          </cell>
          <cell r="O165">
            <v>336</v>
          </cell>
          <cell r="R165" t="str">
            <v>FC</v>
          </cell>
          <cell r="S165" t="str">
            <v>C1</v>
          </cell>
          <cell r="W165">
            <v>10823.900000000001</v>
          </cell>
          <cell r="X165">
            <v>6052.48</v>
          </cell>
          <cell r="Y165">
            <v>8363.7167181053555</v>
          </cell>
          <cell r="AL165">
            <v>1771.84</v>
          </cell>
          <cell r="AM165">
            <v>2326.34</v>
          </cell>
          <cell r="AN165">
            <v>807.19999999999993</v>
          </cell>
        </row>
        <row r="166">
          <cell r="B166" t="str">
            <v>D6</v>
          </cell>
          <cell r="C166">
            <v>1330</v>
          </cell>
          <cell r="I166" t="str">
            <v>Auxiliar Administratiu/va</v>
          </cell>
          <cell r="O166">
            <v>654</v>
          </cell>
          <cell r="R166" t="str">
            <v>FI</v>
          </cell>
          <cell r="S166" t="str">
            <v>C2</v>
          </cell>
          <cell r="W166">
            <v>9174.56</v>
          </cell>
          <cell r="X166">
            <v>5019.84</v>
          </cell>
          <cell r="Y166">
            <v>7557.2896065747118</v>
          </cell>
          <cell r="AL166">
            <v>253.11999999999998</v>
          </cell>
          <cell r="AM166">
            <v>2326.34</v>
          </cell>
          <cell r="AN166">
            <v>706.3</v>
          </cell>
        </row>
        <row r="167">
          <cell r="B167" t="str">
            <v>D6</v>
          </cell>
          <cell r="C167">
            <v>1330</v>
          </cell>
          <cell r="I167" t="str">
            <v>Auxiliar Administratiu/va</v>
          </cell>
          <cell r="O167">
            <v>366</v>
          </cell>
          <cell r="R167" t="str">
            <v>FC</v>
          </cell>
          <cell r="S167" t="str">
            <v>C2</v>
          </cell>
          <cell r="W167">
            <v>9174.56</v>
          </cell>
          <cell r="X167">
            <v>5019.84</v>
          </cell>
          <cell r="Y167">
            <v>7557.2896065747118</v>
          </cell>
          <cell r="AL167">
            <v>1374.08</v>
          </cell>
          <cell r="AM167">
            <v>2326.34</v>
          </cell>
          <cell r="AN167">
            <v>706.3</v>
          </cell>
        </row>
        <row r="168">
          <cell r="B168" t="str">
            <v>D6</v>
          </cell>
          <cell r="C168">
            <v>1330</v>
          </cell>
          <cell r="I168" t="str">
            <v>Recepcionista-Telefonista</v>
          </cell>
          <cell r="O168">
            <v>146</v>
          </cell>
          <cell r="R168" t="str">
            <v>FC</v>
          </cell>
          <cell r="S168" t="str">
            <v>C2</v>
          </cell>
          <cell r="W168">
            <v>9174.56</v>
          </cell>
          <cell r="X168">
            <v>4676.28</v>
          </cell>
          <cell r="Y168">
            <v>7387.6935504919138</v>
          </cell>
          <cell r="Z168">
            <v>1061.9266775245958</v>
          </cell>
          <cell r="AL168">
            <v>2093.14</v>
          </cell>
          <cell r="AM168">
            <v>2326.34</v>
          </cell>
          <cell r="AN168">
            <v>706.3</v>
          </cell>
        </row>
        <row r="169">
          <cell r="B169" t="str">
            <v>D6</v>
          </cell>
          <cell r="C169">
            <v>1330</v>
          </cell>
          <cell r="I169" t="str">
            <v>Recepcionista-Telefonista</v>
          </cell>
          <cell r="O169">
            <v>673</v>
          </cell>
          <cell r="R169" t="str">
            <v>FI</v>
          </cell>
          <cell r="S169" t="str">
            <v>C2</v>
          </cell>
          <cell r="W169">
            <v>9174.56</v>
          </cell>
          <cell r="X169">
            <v>4676.28</v>
          </cell>
          <cell r="Y169">
            <v>7387.6935504919138</v>
          </cell>
          <cell r="Z169">
            <v>1061.9266775245958</v>
          </cell>
          <cell r="AM169">
            <v>2326.34</v>
          </cell>
          <cell r="AN169">
            <v>706.3</v>
          </cell>
        </row>
        <row r="170">
          <cell r="B170" t="str">
            <v>D6</v>
          </cell>
          <cell r="C170">
            <v>1350</v>
          </cell>
          <cell r="I170" t="str">
            <v>Responsable de Protecció Civil</v>
          </cell>
          <cell r="O170">
            <v>241</v>
          </cell>
          <cell r="R170" t="str">
            <v>FC</v>
          </cell>
          <cell r="S170" t="str">
            <v>A2</v>
          </cell>
          <cell r="W170">
            <v>14132.38</v>
          </cell>
          <cell r="X170">
            <v>8936.06</v>
          </cell>
          <cell r="Y170">
            <v>14551.109483529894</v>
          </cell>
          <cell r="Z170">
            <v>5642.9324225294831</v>
          </cell>
          <cell r="AL170">
            <v>3933.4399999999996</v>
          </cell>
          <cell r="AM170">
            <v>2326.34</v>
          </cell>
          <cell r="AN170">
            <v>908.09999999999991</v>
          </cell>
        </row>
        <row r="171">
          <cell r="B171" t="str">
            <v>E0</v>
          </cell>
          <cell r="C171">
            <v>9202</v>
          </cell>
          <cell r="I171" t="str">
            <v>Coordinador de l'Àmbit de Territori, Planificació Urbanística i Obres</v>
          </cell>
          <cell r="R171" t="str">
            <v>D</v>
          </cell>
          <cell r="S171" t="str">
            <v>A1</v>
          </cell>
        </row>
        <row r="172">
          <cell r="B172" t="str">
            <v>E0</v>
          </cell>
          <cell r="C172">
            <v>1500</v>
          </cell>
          <cell r="I172" t="str">
            <v>Cap àrea de suport a la gestió</v>
          </cell>
          <cell r="O172">
            <v>622</v>
          </cell>
          <cell r="R172" t="str">
            <v>FI</v>
          </cell>
          <cell r="S172" t="str">
            <v>A1</v>
          </cell>
          <cell r="W172">
            <v>16071.44</v>
          </cell>
          <cell r="X172">
            <v>10703.56</v>
          </cell>
          <cell r="Y172">
            <v>16949.050336921919</v>
          </cell>
          <cell r="AL172">
            <v>856.24</v>
          </cell>
          <cell r="AM172">
            <v>2326.34</v>
          </cell>
          <cell r="AN172">
            <v>1008.9999999999999</v>
          </cell>
        </row>
        <row r="173">
          <cell r="B173" t="str">
            <v>E0</v>
          </cell>
          <cell r="C173">
            <v>1500</v>
          </cell>
          <cell r="I173" t="str">
            <v>Tècnic-a de gestió</v>
          </cell>
          <cell r="O173">
            <v>152</v>
          </cell>
          <cell r="R173" t="str">
            <v>FC</v>
          </cell>
          <cell r="S173" t="str">
            <v>A2</v>
          </cell>
          <cell r="W173">
            <v>14132.38</v>
          </cell>
          <cell r="X173">
            <v>7815.92</v>
          </cell>
          <cell r="Y173">
            <v>12174.49816188616</v>
          </cell>
          <cell r="AL173">
            <v>3483.76</v>
          </cell>
          <cell r="AM173">
            <v>2326.34</v>
          </cell>
          <cell r="AN173">
            <v>908.09999999999991</v>
          </cell>
        </row>
        <row r="174">
          <cell r="B174" t="str">
            <v>E0</v>
          </cell>
          <cell r="C174">
            <v>1500</v>
          </cell>
          <cell r="I174" t="str">
            <v>Tècnic-a de gestió</v>
          </cell>
          <cell r="R174" t="str">
            <v>FC</v>
          </cell>
          <cell r="S174" t="str">
            <v>A2</v>
          </cell>
          <cell r="W174">
            <v>7066.19</v>
          </cell>
          <cell r="X174">
            <v>3907.96</v>
          </cell>
          <cell r="Y174">
            <v>6087.2490809430801</v>
          </cell>
        </row>
        <row r="175">
          <cell r="B175" t="str">
            <v>E0</v>
          </cell>
          <cell r="C175">
            <v>1500</v>
          </cell>
          <cell r="I175" t="str">
            <v>Tècnic-a auxiliar de gestió administrativa</v>
          </cell>
          <cell r="O175">
            <v>252</v>
          </cell>
          <cell r="R175" t="str">
            <v>FC</v>
          </cell>
          <cell r="S175" t="str">
            <v>C1</v>
          </cell>
          <cell r="W175">
            <v>10823.900000000001</v>
          </cell>
          <cell r="X175">
            <v>6396.7400000000007</v>
          </cell>
          <cell r="Y175">
            <v>9942.7404205081766</v>
          </cell>
          <cell r="AL175">
            <v>3551.38</v>
          </cell>
          <cell r="AM175">
            <v>2326.34</v>
          </cell>
          <cell r="AN175">
            <v>807.19999999999993</v>
          </cell>
        </row>
        <row r="176">
          <cell r="B176" t="str">
            <v>E0</v>
          </cell>
          <cell r="C176">
            <v>1500</v>
          </cell>
          <cell r="I176" t="str">
            <v>Tècnic-a auxiliar de gestió administrativa</v>
          </cell>
          <cell r="O176">
            <v>698</v>
          </cell>
          <cell r="R176" t="str">
            <v>FC</v>
          </cell>
          <cell r="S176" t="str">
            <v>C1</v>
          </cell>
          <cell r="W176">
            <v>10823.900000000001</v>
          </cell>
          <cell r="X176">
            <v>6396.7400000000007</v>
          </cell>
          <cell r="Y176">
            <v>9942.7404205081766</v>
          </cell>
          <cell r="AL176">
            <v>53.16</v>
          </cell>
          <cell r="AM176">
            <v>2326.34</v>
          </cell>
          <cell r="AN176">
            <v>807.19999999999993</v>
          </cell>
        </row>
        <row r="177">
          <cell r="B177" t="str">
            <v>E0</v>
          </cell>
          <cell r="C177">
            <v>1500</v>
          </cell>
          <cell r="I177" t="str">
            <v>Auxiliar Administratiu/va</v>
          </cell>
          <cell r="O177">
            <v>523</v>
          </cell>
          <cell r="R177" t="str">
            <v>FC</v>
          </cell>
          <cell r="S177" t="str">
            <v>C2</v>
          </cell>
          <cell r="W177">
            <v>9174.56</v>
          </cell>
          <cell r="X177">
            <v>5019.84</v>
          </cell>
          <cell r="Y177">
            <v>7557.2896065747118</v>
          </cell>
          <cell r="AL177">
            <v>3546.4799999999996</v>
          </cell>
          <cell r="AM177">
            <v>2326.34</v>
          </cell>
          <cell r="AN177">
            <v>706.3</v>
          </cell>
        </row>
        <row r="178">
          <cell r="B178" t="str">
            <v>E1</v>
          </cell>
          <cell r="C178">
            <v>1501</v>
          </cell>
          <cell r="I178" t="str">
            <v>Cap de Servei de Territori</v>
          </cell>
          <cell r="O178">
            <v>559</v>
          </cell>
          <cell r="R178" t="str">
            <v>FC</v>
          </cell>
          <cell r="S178" t="str">
            <v>A1</v>
          </cell>
          <cell r="W178">
            <v>16071.44</v>
          </cell>
          <cell r="X178">
            <v>14850.779999999999</v>
          </cell>
          <cell r="Y178">
            <v>26119.467902848322</v>
          </cell>
          <cell r="Z178">
            <v>2852.0843951424163</v>
          </cell>
          <cell r="AL178">
            <v>3618.7200000000003</v>
          </cell>
          <cell r="AM178">
            <v>2326.34</v>
          </cell>
          <cell r="AN178">
            <v>1008.9999999999999</v>
          </cell>
        </row>
        <row r="179">
          <cell r="B179" t="str">
            <v>E1</v>
          </cell>
          <cell r="C179">
            <v>1502</v>
          </cell>
          <cell r="I179" t="str">
            <v>Cap de secció d'activitats</v>
          </cell>
          <cell r="O179">
            <v>226</v>
          </cell>
          <cell r="R179" t="str">
            <v>FC</v>
          </cell>
          <cell r="S179" t="str">
            <v>A2</v>
          </cell>
          <cell r="W179">
            <v>14132.38</v>
          </cell>
          <cell r="X179">
            <v>10703.56</v>
          </cell>
          <cell r="Y179">
            <v>16949.050336921919</v>
          </cell>
          <cell r="Z179">
            <v>6267.7485505382874</v>
          </cell>
          <cell r="AM179">
            <v>2326.34</v>
          </cell>
          <cell r="AN179">
            <v>908.09999999999991</v>
          </cell>
        </row>
        <row r="180">
          <cell r="B180" t="str">
            <v>E1</v>
          </cell>
          <cell r="C180">
            <v>1502</v>
          </cell>
          <cell r="I180" t="str">
            <v>Tècnic/a d'activitats</v>
          </cell>
          <cell r="R180" t="str">
            <v>FC</v>
          </cell>
          <cell r="S180" t="str">
            <v>A2</v>
          </cell>
          <cell r="W180">
            <v>14132.38</v>
          </cell>
          <cell r="X180">
            <v>7815.92</v>
          </cell>
          <cell r="Y180">
            <v>12174.49816188616</v>
          </cell>
          <cell r="Z180">
            <v>1706.1399080943081</v>
          </cell>
          <cell r="AM180">
            <v>1168.3800000000001</v>
          </cell>
        </row>
        <row r="181">
          <cell r="B181" t="str">
            <v>E1</v>
          </cell>
          <cell r="C181">
            <v>1502</v>
          </cell>
          <cell r="I181" t="str">
            <v>Administratiu/va</v>
          </cell>
          <cell r="R181" t="str">
            <v>FC</v>
          </cell>
          <cell r="S181" t="str">
            <v>C1</v>
          </cell>
          <cell r="W181">
            <v>10823.900000000001</v>
          </cell>
          <cell r="X181">
            <v>6052.48</v>
          </cell>
          <cell r="Y181">
            <v>8363.7167181053555</v>
          </cell>
          <cell r="AM181">
            <v>1168.3800000000001</v>
          </cell>
        </row>
        <row r="182">
          <cell r="B182" t="str">
            <v>E1</v>
          </cell>
          <cell r="C182">
            <v>1520</v>
          </cell>
          <cell r="I182" t="str">
            <v>Responsable de llicències</v>
          </cell>
          <cell r="O182">
            <v>490</v>
          </cell>
          <cell r="R182" t="str">
            <v>FC</v>
          </cell>
          <cell r="S182" t="str">
            <v>A2</v>
          </cell>
          <cell r="W182">
            <v>14132.38</v>
          </cell>
          <cell r="X182">
            <v>8936.06</v>
          </cell>
          <cell r="Y182">
            <v>14551.109483529894</v>
          </cell>
          <cell r="AL182">
            <v>2036.9599999999998</v>
          </cell>
          <cell r="AM182">
            <v>2326.34</v>
          </cell>
          <cell r="AN182">
            <v>908.09999999999991</v>
          </cell>
        </row>
        <row r="183">
          <cell r="B183" t="str">
            <v>E1</v>
          </cell>
          <cell r="C183">
            <v>1511</v>
          </cell>
          <cell r="I183" t="str">
            <v>Cap de Secció de planejament i gestió urbanística</v>
          </cell>
          <cell r="O183">
            <v>563</v>
          </cell>
          <cell r="R183" t="str">
            <v>FI</v>
          </cell>
          <cell r="S183" t="str">
            <v>A1</v>
          </cell>
          <cell r="W183">
            <v>16071.44</v>
          </cell>
          <cell r="X183">
            <v>10703.56</v>
          </cell>
          <cell r="Y183">
            <v>16949.050336921919</v>
          </cell>
          <cell r="Z183">
            <v>2186.2025168460964</v>
          </cell>
          <cell r="AL183">
            <v>2283.2400000000002</v>
          </cell>
          <cell r="AM183">
            <v>2326.34</v>
          </cell>
          <cell r="AN183">
            <v>1008.9999999999999</v>
          </cell>
        </row>
        <row r="184">
          <cell r="B184" t="str">
            <v>E1</v>
          </cell>
          <cell r="C184">
            <v>1511</v>
          </cell>
          <cell r="I184" t="str">
            <v>Cap Unitat Tècnica Gestió Urbanística</v>
          </cell>
          <cell r="R184" t="str">
            <v>FI</v>
          </cell>
          <cell r="S184" t="str">
            <v>A1</v>
          </cell>
        </row>
        <row r="185">
          <cell r="B185" t="str">
            <v>E1</v>
          </cell>
          <cell r="C185">
            <v>1511</v>
          </cell>
          <cell r="I185" t="str">
            <v>Tècnic/a gestor/a del SIG</v>
          </cell>
          <cell r="O185">
            <v>408</v>
          </cell>
          <cell r="R185" t="str">
            <v>FC</v>
          </cell>
          <cell r="S185" t="str">
            <v>C1</v>
          </cell>
          <cell r="W185">
            <v>10823.900000000001</v>
          </cell>
          <cell r="X185">
            <v>7815.92</v>
          </cell>
          <cell r="Y185">
            <v>12174.49816188616</v>
          </cell>
          <cell r="AL185">
            <v>1860.6</v>
          </cell>
          <cell r="AM185">
            <v>2326.34</v>
          </cell>
          <cell r="AN185">
            <v>807.19999999999993</v>
          </cell>
        </row>
        <row r="186">
          <cell r="B186" t="str">
            <v>E1</v>
          </cell>
          <cell r="C186">
            <v>1501</v>
          </cell>
          <cell r="I186" t="str">
            <v>Cap Secció d'Obres i Infrastructures</v>
          </cell>
          <cell r="O186">
            <v>188</v>
          </cell>
          <cell r="R186" t="str">
            <v>FC</v>
          </cell>
          <cell r="S186" t="str">
            <v>A1</v>
          </cell>
          <cell r="W186">
            <v>16071.44</v>
          </cell>
          <cell r="X186">
            <v>12760.720000000001</v>
          </cell>
          <cell r="Y186">
            <v>16949.050336921919</v>
          </cell>
          <cell r="Z186">
            <v>4578.1210336921931</v>
          </cell>
          <cell r="AL186">
            <v>6031.2</v>
          </cell>
          <cell r="AM186">
            <v>2326.34</v>
          </cell>
          <cell r="AN186">
            <v>1008.9999999999999</v>
          </cell>
        </row>
        <row r="187">
          <cell r="B187" t="str">
            <v>E1</v>
          </cell>
          <cell r="C187">
            <v>1501</v>
          </cell>
          <cell r="I187" t="str">
            <v>Arquitecte/a</v>
          </cell>
          <cell r="O187">
            <v>508</v>
          </cell>
          <cell r="R187" t="str">
            <v>FC</v>
          </cell>
          <cell r="S187" t="str">
            <v>A1</v>
          </cell>
          <cell r="W187">
            <v>16071.44</v>
          </cell>
          <cell r="X187">
            <v>9496.34</v>
          </cell>
          <cell r="Y187">
            <v>15624.210489172267</v>
          </cell>
          <cell r="Z187">
            <v>2059.5995244586134</v>
          </cell>
          <cell r="AL187">
            <v>2412.48</v>
          </cell>
          <cell r="AM187">
            <v>2326.34</v>
          </cell>
          <cell r="AN187">
            <v>1008.9999999999999</v>
          </cell>
        </row>
        <row r="188">
          <cell r="B188" t="str">
            <v>E1</v>
          </cell>
          <cell r="C188">
            <v>1501</v>
          </cell>
          <cell r="I188" t="str">
            <v>Arquitecte/a Tècnic/a</v>
          </cell>
          <cell r="O188">
            <v>418</v>
          </cell>
          <cell r="R188" t="str">
            <v>FC</v>
          </cell>
          <cell r="S188" t="str">
            <v>A2</v>
          </cell>
          <cell r="W188">
            <v>14132.38</v>
          </cell>
          <cell r="X188">
            <v>7815.92</v>
          </cell>
          <cell r="Y188">
            <v>12174.49816188616</v>
          </cell>
          <cell r="Z188">
            <v>1706.1399080943081</v>
          </cell>
          <cell r="AL188">
            <v>2458.3999999999996</v>
          </cell>
          <cell r="AM188">
            <v>2326.34</v>
          </cell>
          <cell r="AN188">
            <v>908.09999999999991</v>
          </cell>
        </row>
        <row r="189">
          <cell r="B189" t="str">
            <v>E1</v>
          </cell>
          <cell r="C189">
            <v>1501</v>
          </cell>
          <cell r="I189" t="str">
            <v>Tècnic/a Delineant</v>
          </cell>
          <cell r="O189">
            <v>151</v>
          </cell>
          <cell r="R189" t="str">
            <v>FC</v>
          </cell>
          <cell r="S189" t="str">
            <v>C1</v>
          </cell>
          <cell r="W189">
            <v>10823.900000000001</v>
          </cell>
          <cell r="X189">
            <v>6396.7400000000007</v>
          </cell>
          <cell r="Y189">
            <v>9942.7404205081766</v>
          </cell>
          <cell r="AL189">
            <v>3721.2</v>
          </cell>
          <cell r="AM189">
            <v>2326.34</v>
          </cell>
          <cell r="AN189">
            <v>807.19999999999993</v>
          </cell>
        </row>
        <row r="190">
          <cell r="B190" t="str">
            <v>E2</v>
          </cell>
          <cell r="C190">
            <v>1500</v>
          </cell>
          <cell r="I190" t="str">
            <v>Cap de Servei de Planificació Territorial</v>
          </cell>
          <cell r="O190">
            <v>535</v>
          </cell>
          <cell r="R190" t="str">
            <v>FC</v>
          </cell>
          <cell r="S190" t="str">
            <v>A1</v>
          </cell>
          <cell r="W190">
            <v>16071.44</v>
          </cell>
          <cell r="X190">
            <v>14850.779999999999</v>
          </cell>
          <cell r="Y190">
            <v>29423.418222848322</v>
          </cell>
          <cell r="Z190">
            <v>9051.845733427248</v>
          </cell>
          <cell r="AM190">
            <v>2326.34</v>
          </cell>
          <cell r="AN190">
            <v>1008.9999999999999</v>
          </cell>
        </row>
        <row r="191">
          <cell r="B191" t="str">
            <v>E2</v>
          </cell>
          <cell r="C191">
            <v>1500</v>
          </cell>
          <cell r="I191" t="str">
            <v>Assessor tècnic de planificació territorial</v>
          </cell>
          <cell r="R191" t="str">
            <v>FC</v>
          </cell>
          <cell r="S191" t="str">
            <v>A1</v>
          </cell>
        </row>
        <row r="192">
          <cell r="B192" t="str">
            <v>E2</v>
          </cell>
          <cell r="C192">
            <v>1724</v>
          </cell>
          <cell r="I192" t="str">
            <v>Tècnic/a Mobilitat</v>
          </cell>
          <cell r="O192">
            <v>421</v>
          </cell>
          <cell r="R192" t="str">
            <v>FC</v>
          </cell>
          <cell r="S192" t="str">
            <v>A2</v>
          </cell>
          <cell r="W192">
            <v>14132.38</v>
          </cell>
          <cell r="X192">
            <v>7815.92</v>
          </cell>
          <cell r="Y192">
            <v>12174.49816188616</v>
          </cell>
          <cell r="Z192">
            <v>1706.1399080943081</v>
          </cell>
          <cell r="AL192">
            <v>2458.3999999999996</v>
          </cell>
          <cell r="AM192">
            <v>2326.34</v>
          </cell>
          <cell r="AN192">
            <v>908.09999999999991</v>
          </cell>
        </row>
        <row r="193">
          <cell r="B193" t="str">
            <v>E3</v>
          </cell>
          <cell r="C193">
            <v>1502</v>
          </cell>
          <cell r="I193" t="str">
            <v>Arquitecte/a</v>
          </cell>
          <cell r="O193">
            <v>579</v>
          </cell>
          <cell r="R193" t="str">
            <v>FC</v>
          </cell>
          <cell r="S193" t="str">
            <v>A1</v>
          </cell>
          <cell r="W193">
            <v>16071.44</v>
          </cell>
          <cell r="X193">
            <v>9496.34</v>
          </cell>
          <cell r="Y193">
            <v>15624.210489172267</v>
          </cell>
          <cell r="Z193">
            <v>4119.1990489172267</v>
          </cell>
          <cell r="AL193">
            <v>3015.6</v>
          </cell>
          <cell r="AM193">
            <v>2326.34</v>
          </cell>
          <cell r="AN193">
            <v>1008.9999999999999</v>
          </cell>
        </row>
        <row r="194">
          <cell r="B194" t="str">
            <v>E3</v>
          </cell>
          <cell r="C194">
            <v>1502</v>
          </cell>
          <cell r="I194" t="str">
            <v>Tècnic/a Activitats</v>
          </cell>
          <cell r="O194">
            <v>289</v>
          </cell>
          <cell r="R194" t="str">
            <v>FC</v>
          </cell>
          <cell r="S194" t="str">
            <v>A2</v>
          </cell>
          <cell r="W194">
            <v>14132.38</v>
          </cell>
          <cell r="X194">
            <v>8936.06</v>
          </cell>
          <cell r="Y194">
            <v>12749.782349799534</v>
          </cell>
          <cell r="Z194">
            <v>1790.9111174899765</v>
          </cell>
          <cell r="AL194">
            <v>3933.4399999999996</v>
          </cell>
          <cell r="AM194">
            <v>2326.34</v>
          </cell>
          <cell r="AN194">
            <v>908.09999999999991</v>
          </cell>
        </row>
        <row r="195">
          <cell r="B195" t="str">
            <v>E3</v>
          </cell>
          <cell r="C195">
            <v>1502</v>
          </cell>
          <cell r="I195" t="str">
            <v>Inspector/a de territori</v>
          </cell>
          <cell r="O195">
            <v>205</v>
          </cell>
          <cell r="R195" t="str">
            <v>FC</v>
          </cell>
          <cell r="S195" t="str">
            <v>C1</v>
          </cell>
          <cell r="W195">
            <v>10823.900000000001</v>
          </cell>
          <cell r="X195">
            <v>6740.72</v>
          </cell>
          <cell r="Y195">
            <v>10683.073357248157</v>
          </cell>
          <cell r="Z195">
            <v>1412.3846678624079</v>
          </cell>
          <cell r="AL195">
            <v>2873.08</v>
          </cell>
          <cell r="AM195">
            <v>2326.34</v>
          </cell>
          <cell r="AN195">
            <v>807.19999999999993</v>
          </cell>
        </row>
        <row r="196">
          <cell r="B196" t="str">
            <v>E3</v>
          </cell>
          <cell r="C196">
            <v>1502</v>
          </cell>
          <cell r="I196" t="str">
            <v>Inspector/a de territori</v>
          </cell>
          <cell r="O196">
            <v>207</v>
          </cell>
          <cell r="R196" t="str">
            <v>FC</v>
          </cell>
          <cell r="S196" t="str">
            <v>C1</v>
          </cell>
          <cell r="W196">
            <v>10823.900000000001</v>
          </cell>
          <cell r="X196">
            <v>6740.72</v>
          </cell>
          <cell r="Y196">
            <v>10683.073357248157</v>
          </cell>
          <cell r="Z196">
            <v>1412.3846678624079</v>
          </cell>
          <cell r="AL196">
            <v>2754.08</v>
          </cell>
          <cell r="AM196">
            <v>2326.34</v>
          </cell>
          <cell r="AN196">
            <v>807.19999999999993</v>
          </cell>
        </row>
        <row r="197">
          <cell r="B197" t="str">
            <v>E3</v>
          </cell>
          <cell r="C197">
            <v>1502</v>
          </cell>
          <cell r="I197" t="str">
            <v>Inspector/a Fiscal</v>
          </cell>
          <cell r="O197">
            <v>228</v>
          </cell>
          <cell r="R197" t="str">
            <v>FC</v>
          </cell>
          <cell r="S197" t="str">
            <v>C1</v>
          </cell>
          <cell r="W197">
            <v>10823.900000000001</v>
          </cell>
          <cell r="X197">
            <v>6740.72</v>
          </cell>
          <cell r="Y197">
            <v>10683.073357248157</v>
          </cell>
          <cell r="Z197">
            <v>1412.3846678624079</v>
          </cell>
          <cell r="AL197">
            <v>2976.96</v>
          </cell>
          <cell r="AM197">
            <v>2326.34</v>
          </cell>
          <cell r="AN197">
            <v>807.19999999999993</v>
          </cell>
        </row>
        <row r="198">
          <cell r="B198" t="str">
            <v>F0</v>
          </cell>
          <cell r="C198">
            <v>9202</v>
          </cell>
          <cell r="I198" t="str">
            <v>Coordinador/a de l'Àmbit de Justícia Ambiental i Paisatge Urbà</v>
          </cell>
          <cell r="R198" t="str">
            <v>D</v>
          </cell>
          <cell r="S198" t="str">
            <v>A1</v>
          </cell>
        </row>
        <row r="199">
          <cell r="B199" t="str">
            <v>F0</v>
          </cell>
          <cell r="C199">
            <v>1500</v>
          </cell>
          <cell r="I199" t="str">
            <v>Tècnic-a auxiliar de gestió administrativa</v>
          </cell>
          <cell r="O199">
            <v>147</v>
          </cell>
          <cell r="R199" t="str">
            <v>FC</v>
          </cell>
          <cell r="S199" t="str">
            <v>C1</v>
          </cell>
          <cell r="W199">
            <v>10823.900000000001</v>
          </cell>
          <cell r="X199">
            <v>6396.7400000000007</v>
          </cell>
          <cell r="Y199">
            <v>9942.7404205081766</v>
          </cell>
          <cell r="AL199">
            <v>3126.2</v>
          </cell>
          <cell r="AM199">
            <v>2326.34</v>
          </cell>
          <cell r="AN199">
            <v>807.19999999999993</v>
          </cell>
        </row>
        <row r="200">
          <cell r="B200" t="str">
            <v>F0</v>
          </cell>
          <cell r="C200">
            <v>1500</v>
          </cell>
          <cell r="I200" t="str">
            <v>Administratiu/va</v>
          </cell>
          <cell r="O200">
            <v>572</v>
          </cell>
          <cell r="R200" t="str">
            <v>FC</v>
          </cell>
          <cell r="S200" t="str">
            <v>C1</v>
          </cell>
          <cell r="W200">
            <v>10823.900000000001</v>
          </cell>
          <cell r="X200">
            <v>6052.48</v>
          </cell>
          <cell r="Y200">
            <v>8363.7167181053555</v>
          </cell>
          <cell r="AL200">
            <v>1223.8999999999999</v>
          </cell>
          <cell r="AM200">
            <v>2326.34</v>
          </cell>
          <cell r="AN200">
            <v>807.19999999999993</v>
          </cell>
        </row>
        <row r="201">
          <cell r="B201" t="str">
            <v>F1</v>
          </cell>
          <cell r="C201">
            <v>1700</v>
          </cell>
          <cell r="I201" t="str">
            <v>Cap de Servei de Justícia Ambiental i Paisatge Urbà</v>
          </cell>
          <cell r="O201">
            <v>148</v>
          </cell>
          <cell r="R201" t="str">
            <v>FC</v>
          </cell>
          <cell r="S201" t="str">
            <v>A1</v>
          </cell>
          <cell r="W201">
            <v>16071.44</v>
          </cell>
          <cell r="X201">
            <v>14850.779999999999</v>
          </cell>
          <cell r="Y201">
            <v>26119.467902848322</v>
          </cell>
          <cell r="Z201">
            <v>5704.1687902848325</v>
          </cell>
          <cell r="AL201">
            <v>5398.16</v>
          </cell>
          <cell r="AM201">
            <v>2326.34</v>
          </cell>
          <cell r="AN201">
            <v>1008.9999999999999</v>
          </cell>
        </row>
        <row r="202">
          <cell r="B202" t="str">
            <v>F1</v>
          </cell>
          <cell r="C202">
            <v>1700</v>
          </cell>
          <cell r="I202" t="str">
            <v>Tècnic/a Informàtic/a</v>
          </cell>
          <cell r="O202">
            <v>540</v>
          </cell>
          <cell r="R202" t="str">
            <v>FC</v>
          </cell>
          <cell r="S202" t="str">
            <v>A2</v>
          </cell>
          <cell r="W202">
            <v>14132.38</v>
          </cell>
          <cell r="X202">
            <v>7815.92</v>
          </cell>
          <cell r="Y202">
            <v>12174.49816188616</v>
          </cell>
          <cell r="Z202">
            <v>1706.1399080943081</v>
          </cell>
          <cell r="AL202">
            <v>1966.7199999999998</v>
          </cell>
          <cell r="AM202">
            <v>2326.34</v>
          </cell>
          <cell r="AN202">
            <v>908.09999999999991</v>
          </cell>
        </row>
        <row r="203">
          <cell r="B203" t="str">
            <v>F1</v>
          </cell>
          <cell r="C203">
            <v>1723</v>
          </cell>
          <cell r="I203" t="str">
            <v>Cap secció de manteniment de via pública i edificis</v>
          </cell>
          <cell r="O203">
            <v>258</v>
          </cell>
          <cell r="R203" t="str">
            <v>FC</v>
          </cell>
          <cell r="S203" t="str">
            <v>A2</v>
          </cell>
          <cell r="W203">
            <v>14132.38</v>
          </cell>
          <cell r="X203">
            <v>10703.56</v>
          </cell>
          <cell r="Y203">
            <v>16949.050336921919</v>
          </cell>
          <cell r="Z203">
            <v>4178.4990336921919</v>
          </cell>
          <cell r="AL203">
            <v>3722.72</v>
          </cell>
          <cell r="AM203">
            <v>2326.34</v>
          </cell>
          <cell r="AN203">
            <v>908.09999999999991</v>
          </cell>
        </row>
        <row r="204">
          <cell r="B204" t="str">
            <v>F1</v>
          </cell>
          <cell r="C204">
            <v>1723</v>
          </cell>
          <cell r="I204" t="str">
            <v>Tècnic/a de Serveis</v>
          </cell>
          <cell r="O204">
            <v>68</v>
          </cell>
          <cell r="R204" t="str">
            <v>FC</v>
          </cell>
          <cell r="S204" t="str">
            <v>A2</v>
          </cell>
          <cell r="W204">
            <v>14132.38</v>
          </cell>
          <cell r="X204">
            <v>8936.06</v>
          </cell>
          <cell r="Y204">
            <v>12749.782349799534</v>
          </cell>
          <cell r="AL204">
            <v>5892.6799999999994</v>
          </cell>
          <cell r="AM204">
            <v>2326.34</v>
          </cell>
          <cell r="AN204">
            <v>908.09999999999991</v>
          </cell>
        </row>
        <row r="205">
          <cell r="B205" t="str">
            <v>F1</v>
          </cell>
          <cell r="C205">
            <v>1723</v>
          </cell>
          <cell r="I205" t="str">
            <v>Tècnic/a Protecció Salut Pública</v>
          </cell>
          <cell r="O205">
            <v>314</v>
          </cell>
          <cell r="R205" t="str">
            <v>FC</v>
          </cell>
          <cell r="S205" t="str">
            <v>A1</v>
          </cell>
          <cell r="W205">
            <v>16071.44</v>
          </cell>
          <cell r="X205">
            <v>9496.34</v>
          </cell>
          <cell r="Y205">
            <v>14478.766456701884</v>
          </cell>
          <cell r="Z205">
            <v>2002.327322835094</v>
          </cell>
          <cell r="AL205">
            <v>3704.88</v>
          </cell>
          <cell r="AM205">
            <v>2326.34</v>
          </cell>
          <cell r="AN205">
            <v>1008.9999999999999</v>
          </cell>
        </row>
        <row r="206">
          <cell r="B206" t="str">
            <v>F1</v>
          </cell>
          <cell r="C206">
            <v>1723</v>
          </cell>
          <cell r="I206" t="str">
            <v>Tècnic/a Auxiliar Manteniment Edificis Institucionals</v>
          </cell>
          <cell r="O206">
            <v>389</v>
          </cell>
          <cell r="R206" t="str">
            <v>FC</v>
          </cell>
          <cell r="S206" t="str">
            <v>C1</v>
          </cell>
          <cell r="W206">
            <v>10823.900000000001</v>
          </cell>
          <cell r="X206">
            <v>7815.92</v>
          </cell>
          <cell r="Y206">
            <v>14866.289448301244</v>
          </cell>
          <cell r="Z206">
            <v>3350.6109448301245</v>
          </cell>
          <cell r="AL206">
            <v>2485.84</v>
          </cell>
          <cell r="AM206">
            <v>2326.34</v>
          </cell>
          <cell r="AN206">
            <v>807.19999999999993</v>
          </cell>
        </row>
        <row r="207">
          <cell r="B207" t="str">
            <v>F1</v>
          </cell>
          <cell r="C207">
            <v>1533</v>
          </cell>
          <cell r="I207" t="str">
            <v>Cap unitat de manteniment de la via pública i serveis</v>
          </cell>
          <cell r="O207">
            <v>424</v>
          </cell>
          <cell r="R207" t="str">
            <v>FC</v>
          </cell>
          <cell r="S207" t="str">
            <v>A2</v>
          </cell>
          <cell r="W207">
            <v>14132.38</v>
          </cell>
          <cell r="X207">
            <v>8936.06</v>
          </cell>
          <cell r="Y207">
            <v>14551.109483529894</v>
          </cell>
          <cell r="Z207">
            <v>1880.9774741764945</v>
          </cell>
          <cell r="AL207">
            <v>1615.52</v>
          </cell>
          <cell r="AM207">
            <v>2326.34</v>
          </cell>
          <cell r="AN207">
            <v>908.09999999999991</v>
          </cell>
        </row>
        <row r="208">
          <cell r="B208" t="str">
            <v>F1</v>
          </cell>
          <cell r="C208">
            <v>1533</v>
          </cell>
          <cell r="I208" t="str">
            <v>Cap de colla d'obres</v>
          </cell>
          <cell r="O208">
            <v>276</v>
          </cell>
          <cell r="R208" t="str">
            <v>FC</v>
          </cell>
          <cell r="S208" t="str">
            <v>C2</v>
          </cell>
          <cell r="W208">
            <v>9174.56</v>
          </cell>
          <cell r="X208">
            <v>6052.48</v>
          </cell>
          <cell r="Y208">
            <v>16352.206678776311</v>
          </cell>
          <cell r="AL208">
            <v>1646.6799999999998</v>
          </cell>
          <cell r="AM208">
            <v>2326.34</v>
          </cell>
          <cell r="AN208">
            <v>706.3</v>
          </cell>
        </row>
        <row r="209">
          <cell r="B209" t="str">
            <v>F1</v>
          </cell>
          <cell r="C209">
            <v>1533</v>
          </cell>
          <cell r="I209" t="str">
            <v>Cap de colla d'obres</v>
          </cell>
          <cell r="O209">
            <v>277</v>
          </cell>
          <cell r="R209" t="str">
            <v>FC</v>
          </cell>
          <cell r="S209" t="str">
            <v>C2</v>
          </cell>
          <cell r="W209">
            <v>9174.56</v>
          </cell>
          <cell r="X209">
            <v>6052.48</v>
          </cell>
          <cell r="Y209">
            <v>16352.206678776311</v>
          </cell>
          <cell r="AL209">
            <v>1646.6799999999998</v>
          </cell>
          <cell r="AM209">
            <v>2326.34</v>
          </cell>
          <cell r="AN209">
            <v>706.3</v>
          </cell>
        </row>
        <row r="210">
          <cell r="B210" t="str">
            <v>F1</v>
          </cell>
          <cell r="C210">
            <v>1533</v>
          </cell>
          <cell r="I210" t="str">
            <v>Oficial 1ª Tallers (Fuster)</v>
          </cell>
          <cell r="O210">
            <v>460</v>
          </cell>
          <cell r="R210" t="str">
            <v>FI</v>
          </cell>
          <cell r="S210" t="str">
            <v>C2</v>
          </cell>
          <cell r="W210">
            <v>9174.56</v>
          </cell>
          <cell r="X210">
            <v>5364.66</v>
          </cell>
          <cell r="Y210">
            <v>13103.383940292008</v>
          </cell>
          <cell r="AL210">
            <v>888.71999999999991</v>
          </cell>
          <cell r="AM210">
            <v>2326.34</v>
          </cell>
          <cell r="AN210">
            <v>706.3</v>
          </cell>
        </row>
        <row r="211">
          <cell r="B211" t="str">
            <v>F1</v>
          </cell>
          <cell r="C211">
            <v>1533</v>
          </cell>
          <cell r="I211" t="str">
            <v>Oficial 1ª Obres</v>
          </cell>
          <cell r="O211">
            <v>666</v>
          </cell>
          <cell r="R211" t="str">
            <v>FI</v>
          </cell>
          <cell r="S211" t="str">
            <v>C2</v>
          </cell>
          <cell r="W211">
            <v>9174.56</v>
          </cell>
          <cell r="X211">
            <v>5364.66</v>
          </cell>
          <cell r="Y211">
            <v>13103.383940292008</v>
          </cell>
          <cell r="AL211">
            <v>253.11999999999998</v>
          </cell>
          <cell r="AM211">
            <v>2326.34</v>
          </cell>
          <cell r="AN211">
            <v>706.3</v>
          </cell>
        </row>
        <row r="212">
          <cell r="B212" t="str">
            <v>F1</v>
          </cell>
          <cell r="C212">
            <v>1533</v>
          </cell>
          <cell r="I212" t="str">
            <v>Oficial 1ª Obres</v>
          </cell>
          <cell r="O212">
            <v>168</v>
          </cell>
          <cell r="R212" t="str">
            <v>FC</v>
          </cell>
          <cell r="S212" t="str">
            <v>C2</v>
          </cell>
          <cell r="W212">
            <v>9174.56</v>
          </cell>
          <cell r="X212">
            <v>5364.66</v>
          </cell>
          <cell r="Y212">
            <v>13103.383940292008</v>
          </cell>
          <cell r="AL212">
            <v>1993</v>
          </cell>
          <cell r="AM212">
            <v>2326.34</v>
          </cell>
          <cell r="AN212">
            <v>706.3</v>
          </cell>
        </row>
        <row r="213">
          <cell r="B213" t="str">
            <v>F1</v>
          </cell>
          <cell r="C213">
            <v>1533</v>
          </cell>
          <cell r="I213" t="str">
            <v>Oficial 1ª Obres</v>
          </cell>
          <cell r="O213">
            <v>659</v>
          </cell>
          <cell r="R213" t="str">
            <v>FI</v>
          </cell>
          <cell r="S213" t="str">
            <v>C2</v>
          </cell>
          <cell r="W213">
            <v>9174.56</v>
          </cell>
          <cell r="X213">
            <v>5364.66</v>
          </cell>
          <cell r="Y213">
            <v>13103.383940292008</v>
          </cell>
          <cell r="AL213">
            <v>253.11999999999998</v>
          </cell>
          <cell r="AM213">
            <v>2326.34</v>
          </cell>
          <cell r="AN213">
            <v>706.3</v>
          </cell>
        </row>
        <row r="214">
          <cell r="B214" t="str">
            <v>F1</v>
          </cell>
          <cell r="C214">
            <v>1533</v>
          </cell>
          <cell r="I214" t="str">
            <v>Oficial 1ª Obres</v>
          </cell>
          <cell r="O214">
            <v>294</v>
          </cell>
          <cell r="R214" t="str">
            <v>FC</v>
          </cell>
          <cell r="S214" t="str">
            <v>C2</v>
          </cell>
          <cell r="W214">
            <v>9174.56</v>
          </cell>
          <cell r="X214">
            <v>5364.66</v>
          </cell>
          <cell r="Y214">
            <v>13103.383940292008</v>
          </cell>
          <cell r="AL214">
            <v>1584.1</v>
          </cell>
          <cell r="AM214">
            <v>2326.34</v>
          </cell>
          <cell r="AN214">
            <v>706.3</v>
          </cell>
        </row>
        <row r="215">
          <cell r="B215" t="str">
            <v>F1</v>
          </cell>
          <cell r="C215">
            <v>1533</v>
          </cell>
          <cell r="I215" t="str">
            <v>Oficial 1ª Tallers (Pintor/a)</v>
          </cell>
          <cell r="O215">
            <v>295</v>
          </cell>
          <cell r="R215" t="str">
            <v>FC</v>
          </cell>
          <cell r="S215" t="str">
            <v>C2</v>
          </cell>
          <cell r="W215">
            <v>9174.56</v>
          </cell>
          <cell r="X215">
            <v>5364.66</v>
          </cell>
          <cell r="Y215">
            <v>13103.383940292008</v>
          </cell>
          <cell r="AL215">
            <v>1333.78</v>
          </cell>
          <cell r="AM215">
            <v>2326.34</v>
          </cell>
          <cell r="AN215">
            <v>706.3</v>
          </cell>
        </row>
        <row r="216">
          <cell r="B216" t="str">
            <v>F1</v>
          </cell>
          <cell r="C216">
            <v>1533</v>
          </cell>
          <cell r="I216" t="str">
            <v>Oficial 1ª Tallers (Manyà)</v>
          </cell>
          <cell r="O216">
            <v>459</v>
          </cell>
          <cell r="R216" t="str">
            <v>FI</v>
          </cell>
          <cell r="S216" t="str">
            <v>C2</v>
          </cell>
          <cell r="W216">
            <v>9174.56</v>
          </cell>
          <cell r="X216">
            <v>5364.66</v>
          </cell>
          <cell r="Y216">
            <v>13103.383940292008</v>
          </cell>
          <cell r="AL216">
            <v>924.87999999999988</v>
          </cell>
          <cell r="AM216">
            <v>2326.34</v>
          </cell>
          <cell r="AN216">
            <v>706.3</v>
          </cell>
        </row>
        <row r="217">
          <cell r="B217" t="str">
            <v>F1</v>
          </cell>
          <cell r="C217">
            <v>1533</v>
          </cell>
          <cell r="I217" t="str">
            <v>Ajudant Obres</v>
          </cell>
          <cell r="R217" t="str">
            <v>FI</v>
          </cell>
          <cell r="S217" t="str">
            <v>AP</v>
          </cell>
          <cell r="W217">
            <v>8408.1200000000008</v>
          </cell>
          <cell r="X217">
            <v>5019.84</v>
          </cell>
          <cell r="Y217">
            <v>8100.5247496075681</v>
          </cell>
          <cell r="AM217">
            <v>2326.34</v>
          </cell>
          <cell r="AN217">
            <v>605.4</v>
          </cell>
        </row>
        <row r="218">
          <cell r="B218" t="str">
            <v>F1</v>
          </cell>
          <cell r="C218">
            <v>1533</v>
          </cell>
          <cell r="I218" t="str">
            <v>Ajudant Obres</v>
          </cell>
          <cell r="O218">
            <v>631</v>
          </cell>
          <cell r="R218" t="str">
            <v>FI</v>
          </cell>
          <cell r="S218" t="str">
            <v>AP</v>
          </cell>
          <cell r="W218">
            <v>8408.1200000000008</v>
          </cell>
          <cell r="X218">
            <v>5019.84</v>
          </cell>
          <cell r="Y218">
            <v>8100.5247496075681</v>
          </cell>
          <cell r="AL218">
            <v>857.43</v>
          </cell>
          <cell r="AM218">
            <v>2326.34</v>
          </cell>
          <cell r="AN218">
            <v>605.4</v>
          </cell>
        </row>
        <row r="219">
          <cell r="B219" t="str">
            <v>F1</v>
          </cell>
          <cell r="C219">
            <v>1533</v>
          </cell>
          <cell r="I219" t="str">
            <v>Ajudant Obres</v>
          </cell>
          <cell r="O219">
            <v>412</v>
          </cell>
          <cell r="R219" t="str">
            <v>FI</v>
          </cell>
          <cell r="S219" t="str">
            <v>AP</v>
          </cell>
          <cell r="W219">
            <v>8408.1200000000008</v>
          </cell>
          <cell r="X219">
            <v>5019.84</v>
          </cell>
          <cell r="Y219">
            <v>8100.5247496075681</v>
          </cell>
          <cell r="AL219">
            <v>952.69999999999993</v>
          </cell>
          <cell r="AM219">
            <v>2326.34</v>
          </cell>
          <cell r="AN219">
            <v>605.4</v>
          </cell>
        </row>
        <row r="220">
          <cell r="B220" t="str">
            <v>F1</v>
          </cell>
          <cell r="C220">
            <v>1533</v>
          </cell>
          <cell r="I220" t="str">
            <v>Ajudant Obres</v>
          </cell>
          <cell r="O220">
            <v>107</v>
          </cell>
          <cell r="R220" t="str">
            <v>FC</v>
          </cell>
          <cell r="S220" t="str">
            <v>C2</v>
          </cell>
          <cell r="W220">
            <v>9174.56</v>
          </cell>
          <cell r="X220">
            <v>5364.66</v>
          </cell>
          <cell r="Y220">
            <v>13103.383940292008</v>
          </cell>
          <cell r="AL220">
            <v>2471.4199999999996</v>
          </cell>
          <cell r="AM220">
            <v>2326.34</v>
          </cell>
          <cell r="AN220">
            <v>706.3</v>
          </cell>
        </row>
        <row r="221">
          <cell r="B221" t="str">
            <v>F1</v>
          </cell>
          <cell r="C221">
            <v>1533</v>
          </cell>
          <cell r="I221" t="str">
            <v>Ajudant Obres</v>
          </cell>
          <cell r="O221">
            <v>442</v>
          </cell>
          <cell r="R221" t="str">
            <v>FI</v>
          </cell>
          <cell r="S221" t="str">
            <v>AP</v>
          </cell>
          <cell r="W221">
            <v>8408.1200000000008</v>
          </cell>
          <cell r="X221">
            <v>5019.84</v>
          </cell>
          <cell r="Y221">
            <v>8100.5247496075681</v>
          </cell>
          <cell r="AL221">
            <v>1333.78</v>
          </cell>
          <cell r="AM221">
            <v>2326.34</v>
          </cell>
          <cell r="AN221">
            <v>605.4</v>
          </cell>
        </row>
        <row r="222">
          <cell r="B222" t="str">
            <v>F1</v>
          </cell>
          <cell r="C222">
            <v>1533</v>
          </cell>
          <cell r="I222" t="str">
            <v>Ajudant/a Taller</v>
          </cell>
          <cell r="O222">
            <v>638</v>
          </cell>
          <cell r="R222" t="str">
            <v>FI</v>
          </cell>
          <cell r="S222" t="str">
            <v>C2</v>
          </cell>
          <cell r="W222">
            <v>9174.56</v>
          </cell>
          <cell r="X222">
            <v>5364.66</v>
          </cell>
          <cell r="Y222">
            <v>8100.5247496075681</v>
          </cell>
          <cell r="AL222">
            <v>226.7</v>
          </cell>
          <cell r="AM222">
            <v>2326.34</v>
          </cell>
          <cell r="AN222">
            <v>706.3</v>
          </cell>
        </row>
        <row r="223">
          <cell r="B223" t="str">
            <v>F1</v>
          </cell>
          <cell r="C223">
            <v>1533</v>
          </cell>
          <cell r="I223" t="str">
            <v>Ajudant/a Taller</v>
          </cell>
          <cell r="O223">
            <v>358</v>
          </cell>
          <cell r="R223" t="str">
            <v>FC</v>
          </cell>
          <cell r="S223" t="str">
            <v>AP</v>
          </cell>
          <cell r="W223">
            <v>8408.1200000000008</v>
          </cell>
          <cell r="X223">
            <v>5019.84</v>
          </cell>
          <cell r="Y223">
            <v>8100.5247496075681</v>
          </cell>
          <cell r="AL223">
            <v>1102.4099999999999</v>
          </cell>
          <cell r="AM223">
            <v>2326.34</v>
          </cell>
          <cell r="AN223">
            <v>605.4</v>
          </cell>
        </row>
        <row r="224">
          <cell r="B224" t="str">
            <v>F1</v>
          </cell>
          <cell r="C224">
            <v>1720</v>
          </cell>
          <cell r="I224" t="str">
            <v>Cap Secció Biodiversitat i Gestió del Verd</v>
          </cell>
          <cell r="O224">
            <v>136</v>
          </cell>
          <cell r="R224" t="str">
            <v>FC</v>
          </cell>
          <cell r="S224" t="str">
            <v>A2</v>
          </cell>
          <cell r="W224">
            <v>14132.38</v>
          </cell>
          <cell r="X224">
            <v>10703.56</v>
          </cell>
          <cell r="Y224">
            <v>16949.050336921919</v>
          </cell>
          <cell r="Z224">
            <v>4178.4990336921919</v>
          </cell>
          <cell r="AL224">
            <v>4916.7999999999993</v>
          </cell>
          <cell r="AM224">
            <v>2326.34</v>
          </cell>
          <cell r="AN224">
            <v>908.09999999999991</v>
          </cell>
        </row>
        <row r="225">
          <cell r="B225" t="str">
            <v>F1</v>
          </cell>
          <cell r="C225">
            <v>1710</v>
          </cell>
          <cell r="I225" t="str">
            <v>Cap unitat parcs i jardins</v>
          </cell>
          <cell r="O225">
            <v>350</v>
          </cell>
          <cell r="R225" t="str">
            <v>FC</v>
          </cell>
          <cell r="S225" t="str">
            <v>A2</v>
          </cell>
          <cell r="W225">
            <v>14132.38</v>
          </cell>
          <cell r="X225">
            <v>8936.06</v>
          </cell>
          <cell r="Y225">
            <v>14551.109483529894</v>
          </cell>
          <cell r="Z225">
            <v>1880.9774741764945</v>
          </cell>
          <cell r="AL225">
            <v>2950.08</v>
          </cell>
          <cell r="AM225">
            <v>2326.34</v>
          </cell>
          <cell r="AN225">
            <v>908.09999999999991</v>
          </cell>
        </row>
        <row r="226">
          <cell r="B226" t="str">
            <v>F1</v>
          </cell>
          <cell r="C226">
            <v>1710</v>
          </cell>
          <cell r="I226" t="str">
            <v>Cap Colla Jardineria</v>
          </cell>
          <cell r="O226">
            <v>82</v>
          </cell>
          <cell r="R226" t="str">
            <v>FC</v>
          </cell>
          <cell r="S226" t="str">
            <v>C2</v>
          </cell>
          <cell r="W226">
            <v>9174.56</v>
          </cell>
          <cell r="X226">
            <v>6052.48</v>
          </cell>
          <cell r="Y226">
            <v>16352.206678776311</v>
          </cell>
          <cell r="AL226">
            <v>2976.2599999999998</v>
          </cell>
          <cell r="AM226">
            <v>2326.34</v>
          </cell>
          <cell r="AN226">
            <v>706.3</v>
          </cell>
        </row>
        <row r="227">
          <cell r="B227" t="str">
            <v>F1</v>
          </cell>
          <cell r="C227">
            <v>1710</v>
          </cell>
          <cell r="I227" t="str">
            <v>Cap Colla Jardineria</v>
          </cell>
          <cell r="O227">
            <v>87</v>
          </cell>
          <cell r="R227" t="str">
            <v>FCI</v>
          </cell>
          <cell r="S227" t="str">
            <v>C2</v>
          </cell>
          <cell r="W227">
            <v>9174.56</v>
          </cell>
          <cell r="X227">
            <v>6052.48</v>
          </cell>
          <cell r="Y227">
            <v>16352.206678776311</v>
          </cell>
          <cell r="AL227">
            <v>3037.4399999999996</v>
          </cell>
          <cell r="AM227">
            <v>2326.34</v>
          </cell>
          <cell r="AN227">
            <v>706.3</v>
          </cell>
        </row>
        <row r="228">
          <cell r="B228" t="str">
            <v>F1</v>
          </cell>
          <cell r="C228">
            <v>1710</v>
          </cell>
          <cell r="I228" t="str">
            <v>Cap Colla Jardineria</v>
          </cell>
          <cell r="O228">
            <v>220</v>
          </cell>
          <cell r="R228" t="str">
            <v>FC</v>
          </cell>
          <cell r="S228" t="str">
            <v>C2</v>
          </cell>
          <cell r="W228">
            <v>9174.56</v>
          </cell>
          <cell r="X228">
            <v>6052.48</v>
          </cell>
          <cell r="Y228">
            <v>16352.206678776311</v>
          </cell>
          <cell r="AL228">
            <v>2024.9599999999998</v>
          </cell>
          <cell r="AM228">
            <v>2326.34</v>
          </cell>
          <cell r="AN228">
            <v>706.3</v>
          </cell>
        </row>
        <row r="229">
          <cell r="B229" t="str">
            <v>F1</v>
          </cell>
          <cell r="C229">
            <v>1710</v>
          </cell>
          <cell r="I229" t="str">
            <v>Oficial 1ª Jardineria</v>
          </cell>
          <cell r="O229">
            <v>489</v>
          </cell>
          <cell r="R229" t="str">
            <v>FI</v>
          </cell>
          <cell r="S229" t="str">
            <v>C2</v>
          </cell>
          <cell r="W229">
            <v>9174.56</v>
          </cell>
          <cell r="X229">
            <v>5364.66</v>
          </cell>
          <cell r="Y229">
            <v>13103.383940292008</v>
          </cell>
          <cell r="AL229">
            <v>798.31999999999994</v>
          </cell>
          <cell r="AM229">
            <v>2326.34</v>
          </cell>
          <cell r="AN229">
            <v>706.3</v>
          </cell>
        </row>
        <row r="230">
          <cell r="B230" t="str">
            <v>F1</v>
          </cell>
          <cell r="C230">
            <v>1710</v>
          </cell>
          <cell r="I230" t="str">
            <v>Oficial 1ª Jardineria</v>
          </cell>
          <cell r="O230">
            <v>260</v>
          </cell>
          <cell r="R230" t="str">
            <v>FC</v>
          </cell>
          <cell r="S230" t="str">
            <v>C2</v>
          </cell>
          <cell r="W230">
            <v>9174.56</v>
          </cell>
          <cell r="X230">
            <v>5364.66</v>
          </cell>
          <cell r="Y230">
            <v>13103.383940292008</v>
          </cell>
          <cell r="AL230">
            <v>1710.6599999999999</v>
          </cell>
          <cell r="AM230">
            <v>2326.34</v>
          </cell>
          <cell r="AN230">
            <v>706.3</v>
          </cell>
        </row>
        <row r="231">
          <cell r="B231" t="str">
            <v>F1</v>
          </cell>
          <cell r="C231">
            <v>1710</v>
          </cell>
          <cell r="I231" t="str">
            <v>Oficial 1ª Jardineria</v>
          </cell>
          <cell r="O231">
            <v>261</v>
          </cell>
          <cell r="R231" t="str">
            <v>FC</v>
          </cell>
          <cell r="S231" t="str">
            <v>C2</v>
          </cell>
          <cell r="W231">
            <v>9174.56</v>
          </cell>
          <cell r="X231">
            <v>5364.66</v>
          </cell>
          <cell r="Y231">
            <v>13103.383940292008</v>
          </cell>
          <cell r="AL231">
            <v>1835.8199999999997</v>
          </cell>
          <cell r="AM231">
            <v>2326.34</v>
          </cell>
          <cell r="AN231">
            <v>706.3</v>
          </cell>
        </row>
        <row r="232">
          <cell r="B232" t="str">
            <v>F1</v>
          </cell>
          <cell r="C232">
            <v>1710</v>
          </cell>
          <cell r="I232" t="str">
            <v>Oficial 1ª Jardineria</v>
          </cell>
          <cell r="O232">
            <v>213</v>
          </cell>
          <cell r="R232" t="str">
            <v>FC</v>
          </cell>
          <cell r="S232" t="str">
            <v>C2</v>
          </cell>
          <cell r="W232">
            <v>9174.56</v>
          </cell>
          <cell r="X232">
            <v>5364.66</v>
          </cell>
          <cell r="Y232">
            <v>13103.383940292008</v>
          </cell>
          <cell r="AL232">
            <v>2116.7599999999998</v>
          </cell>
          <cell r="AM232">
            <v>2326.34</v>
          </cell>
          <cell r="AN232">
            <v>706.3</v>
          </cell>
        </row>
        <row r="233">
          <cell r="B233" t="str">
            <v>F1</v>
          </cell>
          <cell r="C233">
            <v>1710</v>
          </cell>
          <cell r="I233" t="str">
            <v>Oficial 1ª Jardineria</v>
          </cell>
          <cell r="O233">
            <v>449</v>
          </cell>
          <cell r="R233" t="str">
            <v>FC</v>
          </cell>
          <cell r="S233" t="str">
            <v>C2</v>
          </cell>
          <cell r="W233">
            <v>9174.56</v>
          </cell>
          <cell r="X233">
            <v>5364.66</v>
          </cell>
          <cell r="Y233">
            <v>13103.383940292008</v>
          </cell>
          <cell r="AL233">
            <v>1393.56</v>
          </cell>
          <cell r="AM233">
            <v>2326.34</v>
          </cell>
          <cell r="AN233">
            <v>706.3</v>
          </cell>
        </row>
        <row r="234">
          <cell r="B234" t="str">
            <v>F1</v>
          </cell>
          <cell r="C234">
            <v>1710</v>
          </cell>
          <cell r="I234" t="str">
            <v>Oficial 1ª Jardineria</v>
          </cell>
          <cell r="O234">
            <v>138</v>
          </cell>
          <cell r="R234" t="str">
            <v>FC</v>
          </cell>
          <cell r="S234" t="str">
            <v>C2</v>
          </cell>
          <cell r="W234">
            <v>9174.56</v>
          </cell>
          <cell r="X234">
            <v>5364.66</v>
          </cell>
          <cell r="Y234">
            <v>13103.383940292008</v>
          </cell>
          <cell r="AL234">
            <v>2468.62</v>
          </cell>
          <cell r="AM234">
            <v>2326.34</v>
          </cell>
          <cell r="AN234">
            <v>706.3</v>
          </cell>
        </row>
        <row r="235">
          <cell r="B235" t="str">
            <v>F1</v>
          </cell>
          <cell r="C235">
            <v>1710</v>
          </cell>
          <cell r="I235" t="str">
            <v>Oficial 1ª Jardineria</v>
          </cell>
          <cell r="O235">
            <v>368</v>
          </cell>
          <cell r="R235" t="str">
            <v>FC</v>
          </cell>
          <cell r="S235" t="str">
            <v>C2</v>
          </cell>
          <cell r="W235">
            <v>9174.56</v>
          </cell>
          <cell r="X235">
            <v>5364.66</v>
          </cell>
          <cell r="Y235">
            <v>13103.383940292008</v>
          </cell>
          <cell r="AL235">
            <v>1061.1799999999998</v>
          </cell>
          <cell r="AM235">
            <v>2326.34</v>
          </cell>
          <cell r="AN235">
            <v>706.3</v>
          </cell>
        </row>
        <row r="236">
          <cell r="B236" t="str">
            <v>F1</v>
          </cell>
          <cell r="C236">
            <v>1710</v>
          </cell>
          <cell r="I236" t="str">
            <v>Oficial 1ª Jardineria</v>
          </cell>
          <cell r="O236">
            <v>215</v>
          </cell>
          <cell r="R236" t="str">
            <v>FC</v>
          </cell>
          <cell r="S236" t="str">
            <v>C2</v>
          </cell>
          <cell r="W236">
            <v>9174.56</v>
          </cell>
          <cell r="X236">
            <v>5364.66</v>
          </cell>
          <cell r="Y236">
            <v>13103.383940292008</v>
          </cell>
          <cell r="AL236">
            <v>1774.6399999999999</v>
          </cell>
          <cell r="AM236">
            <v>2326.34</v>
          </cell>
          <cell r="AN236">
            <v>706.3</v>
          </cell>
        </row>
        <row r="237">
          <cell r="B237" t="str">
            <v>F1</v>
          </cell>
          <cell r="C237">
            <v>1710</v>
          </cell>
          <cell r="I237" t="str">
            <v>Vigilant Parcs i Cementiri</v>
          </cell>
          <cell r="O237">
            <v>292</v>
          </cell>
          <cell r="R237" t="str">
            <v>FC</v>
          </cell>
          <cell r="S237" t="str">
            <v>C2</v>
          </cell>
          <cell r="W237">
            <v>9174.56</v>
          </cell>
          <cell r="X237">
            <v>5364.66</v>
          </cell>
          <cell r="Y237">
            <v>8074.534607999999</v>
          </cell>
          <cell r="Z237">
            <v>1130.6877304</v>
          </cell>
          <cell r="AL237">
            <v>1646.6799999999998</v>
          </cell>
          <cell r="AM237">
            <v>2326.34</v>
          </cell>
          <cell r="AN237">
            <v>706.3</v>
          </cell>
        </row>
        <row r="238">
          <cell r="B238" t="str">
            <v>F1</v>
          </cell>
          <cell r="C238">
            <v>1710</v>
          </cell>
          <cell r="I238" t="str">
            <v>Vigilant Parcs i Cementiri (segona activitat)</v>
          </cell>
          <cell r="R238" t="str">
            <v>FI</v>
          </cell>
          <cell r="S238" t="str">
            <v>AP</v>
          </cell>
          <cell r="W238">
            <v>8408.1200000000008</v>
          </cell>
          <cell r="X238">
            <v>4331.6000000000004</v>
          </cell>
          <cell r="Y238">
            <v>8074.534607999999</v>
          </cell>
          <cell r="Z238">
            <v>1040.7127304000001</v>
          </cell>
          <cell r="AL238">
            <v>1943.4299999999998</v>
          </cell>
          <cell r="AM238">
            <v>2326.34</v>
          </cell>
          <cell r="AN238">
            <v>605.4</v>
          </cell>
        </row>
        <row r="239">
          <cell r="B239" t="str">
            <v>F1</v>
          </cell>
          <cell r="C239">
            <v>1710</v>
          </cell>
          <cell r="I239" t="str">
            <v>Ajudant 1ª Jardineria</v>
          </cell>
          <cell r="O239">
            <v>531</v>
          </cell>
          <cell r="R239" t="str">
            <v>FI</v>
          </cell>
          <cell r="S239" t="str">
            <v>AP</v>
          </cell>
          <cell r="W239">
            <v>8408.1200000000008</v>
          </cell>
          <cell r="X239">
            <v>5019.84</v>
          </cell>
          <cell r="Y239">
            <v>8100.5247496075681</v>
          </cell>
          <cell r="AL239">
            <v>762.16</v>
          </cell>
          <cell r="AM239">
            <v>2326.34</v>
          </cell>
          <cell r="AN239">
            <v>605.4</v>
          </cell>
        </row>
        <row r="240">
          <cell r="B240" t="str">
            <v>F1</v>
          </cell>
          <cell r="C240">
            <v>1710</v>
          </cell>
          <cell r="I240" t="str">
            <v>Ajudant 1ª Jardineria</v>
          </cell>
          <cell r="O240">
            <v>681</v>
          </cell>
          <cell r="R240" t="str">
            <v>FC</v>
          </cell>
          <cell r="S240" t="str">
            <v>AP</v>
          </cell>
          <cell r="W240">
            <v>8408.1200000000008</v>
          </cell>
          <cell r="X240">
            <v>5019.84</v>
          </cell>
          <cell r="Y240">
            <v>8100.5247496075681</v>
          </cell>
          <cell r="AL240">
            <v>190.54</v>
          </cell>
          <cell r="AM240">
            <v>2326.34</v>
          </cell>
          <cell r="AN240">
            <v>605.4</v>
          </cell>
        </row>
        <row r="241">
          <cell r="B241" t="str">
            <v>F1</v>
          </cell>
          <cell r="C241">
            <v>1710</v>
          </cell>
          <cell r="I241" t="str">
            <v>Ajudant 1ª Jardineria</v>
          </cell>
          <cell r="O241">
            <v>682</v>
          </cell>
          <cell r="R241" t="str">
            <v>FC</v>
          </cell>
          <cell r="S241" t="str">
            <v>AP</v>
          </cell>
          <cell r="W241">
            <v>8408.1200000000008</v>
          </cell>
          <cell r="X241">
            <v>5019.84</v>
          </cell>
          <cell r="Y241">
            <v>8100.5247496075681</v>
          </cell>
          <cell r="AL241">
            <v>190.54</v>
          </cell>
          <cell r="AM241">
            <v>2326.34</v>
          </cell>
          <cell r="AN241">
            <v>605.4</v>
          </cell>
        </row>
        <row r="242">
          <cell r="B242" t="str">
            <v>F1</v>
          </cell>
          <cell r="C242">
            <v>1710</v>
          </cell>
          <cell r="I242" t="str">
            <v>Ajudant 1ª Jardineria</v>
          </cell>
          <cell r="O242">
            <v>649</v>
          </cell>
          <cell r="R242" t="str">
            <v>FI</v>
          </cell>
          <cell r="S242" t="str">
            <v>AP</v>
          </cell>
          <cell r="W242">
            <v>8408.1200000000008</v>
          </cell>
          <cell r="X242">
            <v>5019.84</v>
          </cell>
          <cell r="Y242">
            <v>8100.5247496075681</v>
          </cell>
          <cell r="AL242">
            <v>190.54</v>
          </cell>
          <cell r="AM242">
            <v>2326.34</v>
          </cell>
          <cell r="AN242">
            <v>605.4</v>
          </cell>
        </row>
        <row r="243">
          <cell r="B243" t="str">
            <v>F1</v>
          </cell>
          <cell r="C243">
            <v>1710</v>
          </cell>
          <cell r="I243" t="str">
            <v>Ajudant 1ª Jardineria</v>
          </cell>
          <cell r="O243">
            <v>293</v>
          </cell>
          <cell r="R243" t="str">
            <v>FC</v>
          </cell>
          <cell r="S243" t="str">
            <v>AP</v>
          </cell>
          <cell r="W243">
            <v>8408.1200000000008</v>
          </cell>
          <cell r="X243">
            <v>5019.84</v>
          </cell>
          <cell r="Y243">
            <v>8100.5247496075681</v>
          </cell>
          <cell r="AL243">
            <v>1333.78</v>
          </cell>
          <cell r="AM243">
            <v>2326.34</v>
          </cell>
          <cell r="AN243">
            <v>605.4</v>
          </cell>
        </row>
        <row r="244">
          <cell r="B244" t="str">
            <v>F1</v>
          </cell>
          <cell r="C244">
            <v>1710</v>
          </cell>
          <cell r="I244" t="str">
            <v>Ajudant 1ª Jardineria</v>
          </cell>
          <cell r="O244">
            <v>663</v>
          </cell>
          <cell r="R244" t="str">
            <v>FI</v>
          </cell>
          <cell r="S244" t="str">
            <v>AP</v>
          </cell>
          <cell r="W244">
            <v>8408.1200000000008</v>
          </cell>
          <cell r="X244">
            <v>5019.84</v>
          </cell>
          <cell r="Y244">
            <v>8100.5247496075681</v>
          </cell>
          <cell r="AL244">
            <v>190.54</v>
          </cell>
          <cell r="AM244">
            <v>2326.34</v>
          </cell>
          <cell r="AN244">
            <v>605.4</v>
          </cell>
        </row>
        <row r="245">
          <cell r="B245" t="str">
            <v>F1</v>
          </cell>
          <cell r="C245">
            <v>1710</v>
          </cell>
          <cell r="I245" t="str">
            <v>Ajudant 1ª Jardineria</v>
          </cell>
          <cell r="O245">
            <v>710</v>
          </cell>
          <cell r="R245" t="str">
            <v>FC</v>
          </cell>
          <cell r="S245" t="str">
            <v>AP</v>
          </cell>
          <cell r="W245">
            <v>8408.1200000000008</v>
          </cell>
          <cell r="X245">
            <v>5019.84</v>
          </cell>
          <cell r="Y245">
            <v>8100.5247496075681</v>
          </cell>
          <cell r="AM245">
            <v>2326.34</v>
          </cell>
          <cell r="AN245">
            <v>605.4</v>
          </cell>
        </row>
        <row r="246">
          <cell r="B246" t="str">
            <v>F1</v>
          </cell>
          <cell r="C246">
            <v>1710</v>
          </cell>
          <cell r="I246" t="str">
            <v>Ajudant 1ª Jardineria</v>
          </cell>
          <cell r="O246">
            <v>628</v>
          </cell>
          <cell r="R246" t="str">
            <v>FI</v>
          </cell>
          <cell r="S246" t="str">
            <v>AP</v>
          </cell>
          <cell r="W246">
            <v>8408.1200000000008</v>
          </cell>
          <cell r="X246">
            <v>5019.84</v>
          </cell>
          <cell r="Y246">
            <v>8100.5247496075681</v>
          </cell>
          <cell r="AL246">
            <v>285.81</v>
          </cell>
          <cell r="AM246">
            <v>2326.34</v>
          </cell>
          <cell r="AN246">
            <v>605.4</v>
          </cell>
        </row>
        <row r="247">
          <cell r="B247" t="str">
            <v>F1</v>
          </cell>
          <cell r="C247">
            <v>1710</v>
          </cell>
          <cell r="I247" t="str">
            <v>Ajudant 1ª Jardineria</v>
          </cell>
          <cell r="O247">
            <v>457</v>
          </cell>
          <cell r="R247" t="str">
            <v>FI</v>
          </cell>
          <cell r="S247" t="str">
            <v>AP</v>
          </cell>
          <cell r="W247">
            <v>8408.1200000000008</v>
          </cell>
          <cell r="X247">
            <v>5019.84</v>
          </cell>
          <cell r="Y247">
            <v>8100.5247496075681</v>
          </cell>
          <cell r="AL247">
            <v>925.48</v>
          </cell>
          <cell r="AM247">
            <v>2326.34</v>
          </cell>
          <cell r="AN247">
            <v>605.4</v>
          </cell>
        </row>
        <row r="248">
          <cell r="B248" t="str">
            <v>F1</v>
          </cell>
          <cell r="C248">
            <v>1710</v>
          </cell>
          <cell r="I248" t="str">
            <v>Auxiliar de Jardineria</v>
          </cell>
          <cell r="O248">
            <v>296</v>
          </cell>
          <cell r="R248" t="str">
            <v>FC</v>
          </cell>
          <cell r="S248" t="str">
            <v>AP</v>
          </cell>
          <cell r="W248">
            <v>8408.1200000000008</v>
          </cell>
          <cell r="X248">
            <v>3299.1</v>
          </cell>
          <cell r="Y248">
            <v>6364.7191343483491</v>
          </cell>
          <cell r="AL248">
            <v>1333.78</v>
          </cell>
          <cell r="AM248">
            <v>2326.34</v>
          </cell>
          <cell r="AN248">
            <v>605.4</v>
          </cell>
        </row>
        <row r="249">
          <cell r="B249" t="str">
            <v>F1</v>
          </cell>
          <cell r="C249">
            <v>1710</v>
          </cell>
          <cell r="I249" t="str">
            <v>Auxiliar de Jardineria</v>
          </cell>
          <cell r="O249">
            <v>245</v>
          </cell>
          <cell r="R249" t="str">
            <v>FC</v>
          </cell>
          <cell r="S249" t="str">
            <v>AP</v>
          </cell>
          <cell r="W249">
            <v>8408.1200000000008</v>
          </cell>
          <cell r="X249">
            <v>3299.1</v>
          </cell>
          <cell r="Y249">
            <v>6364.7191343483491</v>
          </cell>
          <cell r="AL249">
            <v>1524.32</v>
          </cell>
          <cell r="AM249">
            <v>2326.34</v>
          </cell>
          <cell r="AN249">
            <v>605.4</v>
          </cell>
        </row>
        <row r="250">
          <cell r="B250" t="str">
            <v>F1</v>
          </cell>
          <cell r="C250">
            <v>1710</v>
          </cell>
          <cell r="I250" t="str">
            <v>Auxiliar de Jardineria</v>
          </cell>
          <cell r="O250">
            <v>244</v>
          </cell>
          <cell r="R250" t="str">
            <v>FC</v>
          </cell>
          <cell r="S250" t="str">
            <v>AP</v>
          </cell>
          <cell r="W250">
            <v>8408.1200000000008</v>
          </cell>
          <cell r="X250">
            <v>3299.1</v>
          </cell>
          <cell r="Y250">
            <v>6364.7191343483491</v>
          </cell>
          <cell r="AL250">
            <v>1524.32</v>
          </cell>
          <cell r="AM250">
            <v>2326.34</v>
          </cell>
          <cell r="AN250">
            <v>605.4</v>
          </cell>
        </row>
        <row r="251">
          <cell r="B251" t="str">
            <v>F1</v>
          </cell>
          <cell r="C251">
            <v>1710</v>
          </cell>
          <cell r="I251" t="str">
            <v>Auxiliar de Jardineria</v>
          </cell>
          <cell r="O251">
            <v>331</v>
          </cell>
          <cell r="R251" t="str">
            <v>FC</v>
          </cell>
          <cell r="S251" t="str">
            <v>AP</v>
          </cell>
          <cell r="W251">
            <v>8408.1200000000008</v>
          </cell>
          <cell r="X251">
            <v>3299.1</v>
          </cell>
          <cell r="Y251">
            <v>6364.7191343483491</v>
          </cell>
          <cell r="AL251">
            <v>1143.24</v>
          </cell>
          <cell r="AM251">
            <v>2326.34</v>
          </cell>
          <cell r="AN251">
            <v>605.4</v>
          </cell>
        </row>
        <row r="252">
          <cell r="B252" t="str">
            <v>F1</v>
          </cell>
          <cell r="C252">
            <v>1720</v>
          </cell>
          <cell r="I252" t="str">
            <v>Cap secció de gestió de residus i cicle de l'aigua</v>
          </cell>
          <cell r="R252" t="str">
            <v>FC</v>
          </cell>
          <cell r="S252" t="str">
            <v>A1</v>
          </cell>
          <cell r="W252">
            <v>5357.1466666666665</v>
          </cell>
          <cell r="X252">
            <v>3567.853333333333</v>
          </cell>
          <cell r="Y252">
            <v>5649.6834456406395</v>
          </cell>
          <cell r="Z252">
            <v>1457.468344564064</v>
          </cell>
        </row>
        <row r="253">
          <cell r="B253" t="str">
            <v>F1</v>
          </cell>
          <cell r="C253">
            <v>1720</v>
          </cell>
          <cell r="I253" t="str">
            <v>Vigilant Qualitat Ambiental</v>
          </cell>
          <cell r="O253">
            <v>98</v>
          </cell>
          <cell r="R253" t="str">
            <v>FC</v>
          </cell>
          <cell r="S253" t="str">
            <v>C2</v>
          </cell>
          <cell r="W253">
            <v>9174.56</v>
          </cell>
          <cell r="X253">
            <v>5019.84</v>
          </cell>
          <cell r="Y253">
            <v>7557.2896065747118</v>
          </cell>
          <cell r="AL253">
            <v>2471.4199999999996</v>
          </cell>
          <cell r="AM253">
            <v>2326.34</v>
          </cell>
          <cell r="AN253">
            <v>706.3</v>
          </cell>
        </row>
        <row r="254">
          <cell r="B254" t="str">
            <v>F1</v>
          </cell>
          <cell r="C254">
            <v>1720</v>
          </cell>
          <cell r="I254" t="str">
            <v>Tècnic/a Qualitat Ambiental i Medi Ambient</v>
          </cell>
          <cell r="O254">
            <v>475</v>
          </cell>
          <cell r="R254" t="str">
            <v>FC</v>
          </cell>
          <cell r="S254" t="str">
            <v>A2</v>
          </cell>
          <cell r="W254">
            <v>14132.38</v>
          </cell>
          <cell r="X254">
            <v>7815.92</v>
          </cell>
          <cell r="Y254">
            <v>12174.49816188616</v>
          </cell>
          <cell r="Z254">
            <v>1706.1399080943081</v>
          </cell>
          <cell r="AL254">
            <v>2177.4399999999996</v>
          </cell>
          <cell r="AM254">
            <v>2326.34</v>
          </cell>
          <cell r="AN254">
            <v>908.09999999999991</v>
          </cell>
        </row>
        <row r="255">
          <cell r="B255" t="str">
            <v>F1</v>
          </cell>
          <cell r="C255">
            <v>1720</v>
          </cell>
          <cell r="I255" t="str">
            <v>Tècnic/a Promoció Ambiental i Medi Ambient</v>
          </cell>
          <cell r="O255">
            <v>544</v>
          </cell>
          <cell r="R255" t="str">
            <v>FC</v>
          </cell>
          <cell r="S255" t="str">
            <v>A2</v>
          </cell>
          <cell r="W255">
            <v>14132.38</v>
          </cell>
          <cell r="X255">
            <v>7815.92</v>
          </cell>
          <cell r="Y255">
            <v>12174.49816188616</v>
          </cell>
          <cell r="Z255">
            <v>1706.1399080943081</v>
          </cell>
          <cell r="AL255">
            <v>1966.7199999999998</v>
          </cell>
          <cell r="AM255">
            <v>2326.34</v>
          </cell>
          <cell r="AN255">
            <v>908.09999999999991</v>
          </cell>
        </row>
        <row r="256">
          <cell r="B256" t="str">
            <v>F1</v>
          </cell>
          <cell r="C256">
            <v>1724</v>
          </cell>
          <cell r="I256" t="str">
            <v>Cap secció de gestió energètica i Qualitat de l'Aire</v>
          </cell>
          <cell r="O256">
            <v>632</v>
          </cell>
          <cell r="R256" t="str">
            <v>FC</v>
          </cell>
          <cell r="S256" t="str">
            <v>A2</v>
          </cell>
          <cell r="W256">
            <v>14132.38</v>
          </cell>
          <cell r="X256">
            <v>10703.56</v>
          </cell>
          <cell r="Y256">
            <v>16949.050336921919</v>
          </cell>
          <cell r="Z256">
            <v>4178.4990336921919</v>
          </cell>
          <cell r="AL256">
            <v>2950.08</v>
          </cell>
          <cell r="AM256">
            <v>2326.34</v>
          </cell>
          <cell r="AN256">
            <v>908.09999999999991</v>
          </cell>
        </row>
        <row r="257">
          <cell r="B257" t="str">
            <v>F1</v>
          </cell>
          <cell r="C257">
            <v>1724</v>
          </cell>
          <cell r="I257" t="str">
            <v>Tècnic/a de gestió energètica</v>
          </cell>
          <cell r="O257">
            <v>499</v>
          </cell>
          <cell r="R257" t="str">
            <v>FC</v>
          </cell>
          <cell r="S257" t="str">
            <v>A2</v>
          </cell>
          <cell r="W257">
            <v>14132.38</v>
          </cell>
          <cell r="X257">
            <v>7815.92</v>
          </cell>
          <cell r="Y257">
            <v>12174.49816188616</v>
          </cell>
          <cell r="Z257">
            <v>1706.1399080943081</v>
          </cell>
          <cell r="AL257">
            <v>2458.3999999999996</v>
          </cell>
          <cell r="AM257">
            <v>2326.34</v>
          </cell>
          <cell r="AN257">
            <v>908.09999999999991</v>
          </cell>
        </row>
        <row r="258">
          <cell r="B258" t="str">
            <v>G0</v>
          </cell>
          <cell r="C258">
            <v>9202</v>
          </cell>
          <cell r="I258" t="str">
            <v>Coordinador/a de l'Àmbit de Serveis Personals i Acció Cívica</v>
          </cell>
          <cell r="R258" t="str">
            <v>D</v>
          </cell>
          <cell r="S258" t="str">
            <v>A1</v>
          </cell>
        </row>
        <row r="259">
          <cell r="B259" t="str">
            <v>G0</v>
          </cell>
          <cell r="C259">
            <v>3300</v>
          </cell>
          <cell r="I259" t="str">
            <v>Secretari/ària (DS Serveis Personals)</v>
          </cell>
          <cell r="O259">
            <v>100</v>
          </cell>
          <cell r="R259" t="str">
            <v>FC</v>
          </cell>
          <cell r="S259" t="str">
            <v>C1</v>
          </cell>
          <cell r="W259">
            <v>10823.900000000001</v>
          </cell>
          <cell r="X259">
            <v>6052.48</v>
          </cell>
          <cell r="Y259">
            <v>8363.7167181053555</v>
          </cell>
          <cell r="AL259">
            <v>3141.3199999999997</v>
          </cell>
          <cell r="AM259">
            <v>2326.34</v>
          </cell>
          <cell r="AN259">
            <v>807.19999999999993</v>
          </cell>
        </row>
        <row r="260">
          <cell r="B260" t="str">
            <v>G0</v>
          </cell>
          <cell r="C260">
            <v>3300</v>
          </cell>
          <cell r="I260" t="str">
            <v>Cap Unitat Administrativa</v>
          </cell>
          <cell r="O260">
            <v>56</v>
          </cell>
          <cell r="R260" t="str">
            <v>FC</v>
          </cell>
          <cell r="S260" t="str">
            <v>A2</v>
          </cell>
          <cell r="W260">
            <v>14132.38</v>
          </cell>
          <cell r="X260">
            <v>8936.06</v>
          </cell>
          <cell r="Y260">
            <v>14551.109483529894</v>
          </cell>
          <cell r="AL260">
            <v>4004.5600000000004</v>
          </cell>
          <cell r="AM260">
            <v>2326.34</v>
          </cell>
          <cell r="AN260">
            <v>908.09999999999991</v>
          </cell>
        </row>
        <row r="261">
          <cell r="B261" t="str">
            <v>G0</v>
          </cell>
          <cell r="C261">
            <v>3300</v>
          </cell>
          <cell r="I261" t="str">
            <v>Tècnic/a Auxiliar de cultura</v>
          </cell>
          <cell r="O261">
            <v>283</v>
          </cell>
          <cell r="R261" t="str">
            <v>FC</v>
          </cell>
          <cell r="S261" t="str">
            <v>C1</v>
          </cell>
          <cell r="W261">
            <v>10823.900000000001</v>
          </cell>
          <cell r="X261">
            <v>6396.7400000000007</v>
          </cell>
          <cell r="Y261">
            <v>9836.6150506088088</v>
          </cell>
          <cell r="Z261">
            <v>2705.7255050608815</v>
          </cell>
          <cell r="AL261">
            <v>2604.84</v>
          </cell>
          <cell r="AM261">
            <v>2326.34</v>
          </cell>
          <cell r="AN261">
            <v>807.19999999999993</v>
          </cell>
        </row>
        <row r="262">
          <cell r="B262" t="str">
            <v>G0</v>
          </cell>
          <cell r="C262">
            <v>3300</v>
          </cell>
          <cell r="I262" t="str">
            <v>Administratiu/va</v>
          </cell>
          <cell r="O262">
            <v>300</v>
          </cell>
          <cell r="R262" t="str">
            <v>FC</v>
          </cell>
          <cell r="S262" t="str">
            <v>C1</v>
          </cell>
          <cell r="W262">
            <v>10823.900000000001</v>
          </cell>
          <cell r="X262">
            <v>6052.48</v>
          </cell>
          <cell r="Y262">
            <v>8363.7167181053555</v>
          </cell>
          <cell r="AL262">
            <v>3364.2</v>
          </cell>
          <cell r="AM262">
            <v>2326.34</v>
          </cell>
          <cell r="AN262">
            <v>807.19999999999993</v>
          </cell>
        </row>
        <row r="263">
          <cell r="B263" t="str">
            <v>G0</v>
          </cell>
          <cell r="C263">
            <v>3300</v>
          </cell>
          <cell r="I263" t="str">
            <v>Administratiu/va</v>
          </cell>
          <cell r="O263">
            <v>573</v>
          </cell>
          <cell r="R263" t="str">
            <v>FCI</v>
          </cell>
          <cell r="S263" t="str">
            <v>C1</v>
          </cell>
          <cell r="W263">
            <v>10823.900000000001</v>
          </cell>
          <cell r="X263">
            <v>6052.48</v>
          </cell>
          <cell r="Y263">
            <v>8363.7167181053555</v>
          </cell>
          <cell r="AL263">
            <v>878.3599999999999</v>
          </cell>
          <cell r="AM263">
            <v>2326.34</v>
          </cell>
          <cell r="AN263">
            <v>807.19999999999993</v>
          </cell>
        </row>
        <row r="264">
          <cell r="B264" t="str">
            <v>G0</v>
          </cell>
          <cell r="C264">
            <v>3300</v>
          </cell>
          <cell r="I264" t="str">
            <v>Administratiu/va</v>
          </cell>
          <cell r="O264">
            <v>72</v>
          </cell>
          <cell r="R264" t="str">
            <v>FCI</v>
          </cell>
          <cell r="S264" t="str">
            <v>C1</v>
          </cell>
          <cell r="W264">
            <v>10823.900000000001</v>
          </cell>
          <cell r="X264">
            <v>6052.48</v>
          </cell>
          <cell r="Y264">
            <v>8363.7167181053555</v>
          </cell>
          <cell r="AL264">
            <v>3752.6599999999994</v>
          </cell>
          <cell r="AM264">
            <v>2326.34</v>
          </cell>
          <cell r="AN264">
            <v>807.19999999999993</v>
          </cell>
        </row>
        <row r="265">
          <cell r="B265" t="str">
            <v>G0</v>
          </cell>
          <cell r="C265">
            <v>3300</v>
          </cell>
          <cell r="I265" t="str">
            <v>Administratiu/va</v>
          </cell>
          <cell r="O265">
            <v>385</v>
          </cell>
          <cell r="R265" t="str">
            <v>FC</v>
          </cell>
          <cell r="S265" t="str">
            <v>C1</v>
          </cell>
          <cell r="W265">
            <v>10823.900000000001</v>
          </cell>
          <cell r="X265">
            <v>6052.48</v>
          </cell>
          <cell r="Y265">
            <v>8363.7167181053555</v>
          </cell>
          <cell r="AL265">
            <v>1860.6</v>
          </cell>
          <cell r="AM265">
            <v>2326.34</v>
          </cell>
          <cell r="AN265">
            <v>807.19999999999993</v>
          </cell>
        </row>
        <row r="266">
          <cell r="B266" t="str">
            <v>G0</v>
          </cell>
          <cell r="C266">
            <v>3300</v>
          </cell>
          <cell r="I266" t="str">
            <v>Administratiu/va</v>
          </cell>
          <cell r="O266">
            <v>134</v>
          </cell>
          <cell r="R266" t="str">
            <v>FC</v>
          </cell>
          <cell r="S266" t="str">
            <v>C1</v>
          </cell>
          <cell r="W266">
            <v>10823.900000000001</v>
          </cell>
          <cell r="X266">
            <v>6052.48</v>
          </cell>
          <cell r="Y266">
            <v>8363.7167181053555</v>
          </cell>
          <cell r="AL266">
            <v>2784.3199999999997</v>
          </cell>
          <cell r="AM266">
            <v>2326.34</v>
          </cell>
          <cell r="AN266">
            <v>807.19999999999993</v>
          </cell>
        </row>
        <row r="267">
          <cell r="B267" t="str">
            <v>G1</v>
          </cell>
          <cell r="C267">
            <v>3340</v>
          </cell>
          <cell r="I267" t="str">
            <v>Cap Servei Acció Cívica i Serveis a la Comunitat</v>
          </cell>
          <cell r="O267">
            <v>303</v>
          </cell>
          <cell r="R267" t="str">
            <v>FC</v>
          </cell>
          <cell r="S267" t="str">
            <v>A1</v>
          </cell>
          <cell r="W267">
            <v>16071.44</v>
          </cell>
          <cell r="X267">
            <v>14850.779999999999</v>
          </cell>
          <cell r="Y267">
            <v>29423.418222848322</v>
          </cell>
          <cell r="Z267">
            <v>9051.845733427248</v>
          </cell>
          <cell r="AL267">
            <v>3618.7200000000003</v>
          </cell>
          <cell r="AM267">
            <v>2326.34</v>
          </cell>
          <cell r="AN267">
            <v>1008.9999999999999</v>
          </cell>
        </row>
        <row r="268">
          <cell r="B268" t="str">
            <v>G1</v>
          </cell>
          <cell r="C268">
            <v>3200</v>
          </cell>
          <cell r="I268" t="str">
            <v>Cap Secció Educació</v>
          </cell>
          <cell r="R268" t="str">
            <v>FC</v>
          </cell>
          <cell r="S268" t="str">
            <v>A1</v>
          </cell>
        </row>
        <row r="269">
          <cell r="B269" t="str">
            <v>G1</v>
          </cell>
          <cell r="C269">
            <v>3200</v>
          </cell>
          <cell r="I269" t="str">
            <v>Tècnic/a Manteniment Equipaments educatius</v>
          </cell>
          <cell r="O269">
            <v>225</v>
          </cell>
          <cell r="R269" t="str">
            <v>FC</v>
          </cell>
          <cell r="S269" t="str">
            <v>A2</v>
          </cell>
          <cell r="W269">
            <v>14132.38</v>
          </cell>
          <cell r="X269">
            <v>8936.06</v>
          </cell>
          <cell r="Y269">
            <v>14551.109483529894</v>
          </cell>
          <cell r="Z269">
            <v>3761.954948352989</v>
          </cell>
          <cell r="AL269">
            <v>3933.4399999999996</v>
          </cell>
          <cell r="AM269">
            <v>2326.34</v>
          </cell>
          <cell r="AN269">
            <v>908.09999999999991</v>
          </cell>
        </row>
        <row r="270">
          <cell r="B270" t="str">
            <v>G1</v>
          </cell>
          <cell r="C270">
            <v>3200</v>
          </cell>
          <cell r="I270" t="str">
            <v>Conserge Escola</v>
          </cell>
          <cell r="O270">
            <v>639</v>
          </cell>
          <cell r="R270" t="str">
            <v>FI</v>
          </cell>
          <cell r="S270" t="str">
            <v>AP</v>
          </cell>
          <cell r="W270">
            <v>8408.1200000000008</v>
          </cell>
          <cell r="X270">
            <v>4331.6000000000004</v>
          </cell>
          <cell r="Y270">
            <v>5621.5360553526816</v>
          </cell>
          <cell r="Z270">
            <v>2111.9099624926871</v>
          </cell>
          <cell r="AL270">
            <v>190.54</v>
          </cell>
          <cell r="AM270">
            <v>2326.34</v>
          </cell>
          <cell r="AN270">
            <v>605.4</v>
          </cell>
        </row>
        <row r="271">
          <cell r="B271" t="str">
            <v>G1</v>
          </cell>
          <cell r="C271">
            <v>3200</v>
          </cell>
          <cell r="I271" t="str">
            <v>Conserge Escola</v>
          </cell>
          <cell r="O271">
            <v>699</v>
          </cell>
          <cell r="R271" t="str">
            <v>FC</v>
          </cell>
          <cell r="S271" t="str">
            <v>AP</v>
          </cell>
          <cell r="W271">
            <v>8408.1200000000008</v>
          </cell>
          <cell r="X271">
            <v>4331.6000000000004</v>
          </cell>
          <cell r="Y271">
            <v>5621.5360553526816</v>
          </cell>
          <cell r="Z271">
            <v>2111.9099624926871</v>
          </cell>
          <cell r="AL271">
            <v>762.16</v>
          </cell>
          <cell r="AM271">
            <v>2326.34</v>
          </cell>
          <cell r="AN271">
            <v>605.4</v>
          </cell>
        </row>
        <row r="272">
          <cell r="B272" t="str">
            <v>G1</v>
          </cell>
          <cell r="C272">
            <v>3200</v>
          </cell>
          <cell r="I272" t="str">
            <v>Conserge Escola</v>
          </cell>
          <cell r="O272">
            <v>192</v>
          </cell>
          <cell r="R272" t="str">
            <v>FC</v>
          </cell>
          <cell r="S272" t="str">
            <v>AP</v>
          </cell>
          <cell r="W272">
            <v>8408.1200000000008</v>
          </cell>
          <cell r="X272">
            <v>4331.6000000000004</v>
          </cell>
          <cell r="Y272">
            <v>5621.5360553526816</v>
          </cell>
          <cell r="Z272">
            <v>2111.9099624926871</v>
          </cell>
          <cell r="AL272">
            <v>1714.86</v>
          </cell>
          <cell r="AM272">
            <v>2326.34</v>
          </cell>
          <cell r="AN272">
            <v>605.4</v>
          </cell>
        </row>
        <row r="273">
          <cell r="B273" t="str">
            <v>G1</v>
          </cell>
          <cell r="C273">
            <v>3200</v>
          </cell>
          <cell r="I273" t="str">
            <v>Conserge Escola</v>
          </cell>
          <cell r="O273">
            <v>683</v>
          </cell>
          <cell r="R273" t="str">
            <v>FI</v>
          </cell>
          <cell r="S273" t="str">
            <v>AP</v>
          </cell>
          <cell r="W273">
            <v>8408.1200000000008</v>
          </cell>
          <cell r="X273">
            <v>4331.6000000000004</v>
          </cell>
          <cell r="Y273">
            <v>5621.5360553526816</v>
          </cell>
          <cell r="Z273">
            <v>2111.9099624926871</v>
          </cell>
          <cell r="AL273">
            <v>149.70999999999998</v>
          </cell>
          <cell r="AM273">
            <v>2326.34</v>
          </cell>
          <cell r="AN273">
            <v>605.4</v>
          </cell>
        </row>
        <row r="274">
          <cell r="B274" t="str">
            <v>G1</v>
          </cell>
          <cell r="C274">
            <v>3200</v>
          </cell>
          <cell r="I274" t="str">
            <v>Conserge Escola</v>
          </cell>
          <cell r="O274">
            <v>90</v>
          </cell>
          <cell r="R274" t="str">
            <v>FCI</v>
          </cell>
          <cell r="S274" t="str">
            <v>AP</v>
          </cell>
          <cell r="W274">
            <v>8408.1200000000008</v>
          </cell>
          <cell r="X274">
            <v>4331.6000000000004</v>
          </cell>
          <cell r="Y274">
            <v>5621.5360553526816</v>
          </cell>
          <cell r="Z274">
            <v>2111.9099624926871</v>
          </cell>
          <cell r="AL274">
            <v>2286.48</v>
          </cell>
          <cell r="AM274">
            <v>2326.34</v>
          </cell>
          <cell r="AN274">
            <v>605.4</v>
          </cell>
        </row>
        <row r="275">
          <cell r="B275" t="str">
            <v>G1</v>
          </cell>
          <cell r="C275">
            <v>3200</v>
          </cell>
          <cell r="I275" t="str">
            <v>Conserge Escola</v>
          </cell>
          <cell r="O275">
            <v>193</v>
          </cell>
          <cell r="R275" t="str">
            <v>FC</v>
          </cell>
          <cell r="S275" t="str">
            <v>AP</v>
          </cell>
          <cell r="W275">
            <v>8408.1200000000008</v>
          </cell>
          <cell r="X275">
            <v>4331.6000000000004</v>
          </cell>
          <cell r="Y275">
            <v>5621.5360553526816</v>
          </cell>
          <cell r="Z275">
            <v>2111.9099624926871</v>
          </cell>
          <cell r="AL275">
            <v>1714.86</v>
          </cell>
          <cell r="AM275">
            <v>2326.34</v>
          </cell>
          <cell r="AN275">
            <v>605.4</v>
          </cell>
        </row>
        <row r="276">
          <cell r="B276" t="str">
            <v>G1</v>
          </cell>
          <cell r="C276">
            <v>3200</v>
          </cell>
          <cell r="I276" t="str">
            <v>Conserge Escola</v>
          </cell>
          <cell r="O276">
            <v>657</v>
          </cell>
          <cell r="R276" t="str">
            <v>FI</v>
          </cell>
          <cell r="S276" t="str">
            <v>AP</v>
          </cell>
          <cell r="W276">
            <v>8408.1200000000008</v>
          </cell>
          <cell r="X276">
            <v>4331.6000000000004</v>
          </cell>
          <cell r="Y276">
            <v>5621.5360553526816</v>
          </cell>
          <cell r="Z276">
            <v>2111.9099624926871</v>
          </cell>
          <cell r="AL276">
            <v>190.54</v>
          </cell>
          <cell r="AM276">
            <v>2326.34</v>
          </cell>
          <cell r="AN276">
            <v>605.4</v>
          </cell>
        </row>
        <row r="277">
          <cell r="B277" t="str">
            <v>G1</v>
          </cell>
          <cell r="C277">
            <v>3200</v>
          </cell>
          <cell r="I277" t="str">
            <v>Conserge Escola</v>
          </cell>
          <cell r="O277">
            <v>404</v>
          </cell>
          <cell r="R277" t="str">
            <v>FC</v>
          </cell>
          <cell r="S277" t="str">
            <v>AP</v>
          </cell>
          <cell r="W277">
            <v>8408.1200000000008</v>
          </cell>
          <cell r="X277">
            <v>4331.6000000000004</v>
          </cell>
          <cell r="Y277">
            <v>5621.5360553526816</v>
          </cell>
          <cell r="Z277">
            <v>2111.9099624926871</v>
          </cell>
          <cell r="AL277">
            <v>952.69999999999993</v>
          </cell>
          <cell r="AM277">
            <v>2326.34</v>
          </cell>
          <cell r="AN277">
            <v>605.4</v>
          </cell>
        </row>
        <row r="278">
          <cell r="B278" t="str">
            <v>G1</v>
          </cell>
          <cell r="C278">
            <v>3200</v>
          </cell>
          <cell r="I278" t="str">
            <v>Conserge Escola</v>
          </cell>
          <cell r="O278">
            <v>357</v>
          </cell>
          <cell r="R278" t="str">
            <v>FC</v>
          </cell>
          <cell r="S278" t="str">
            <v>AP</v>
          </cell>
          <cell r="W278">
            <v>8408.1200000000008</v>
          </cell>
          <cell r="X278">
            <v>4331.6000000000004</v>
          </cell>
          <cell r="Y278">
            <v>5621.5360553526816</v>
          </cell>
          <cell r="Z278">
            <v>2111.9099624926871</v>
          </cell>
          <cell r="AL278">
            <v>1047.97</v>
          </cell>
          <cell r="AM278">
            <v>2326.34</v>
          </cell>
          <cell r="AN278">
            <v>605.4</v>
          </cell>
        </row>
        <row r="279">
          <cell r="B279" t="str">
            <v>G1</v>
          </cell>
          <cell r="C279">
            <v>3200</v>
          </cell>
          <cell r="I279" t="str">
            <v>Conserge Escola</v>
          </cell>
          <cell r="O279">
            <v>618</v>
          </cell>
          <cell r="R279" t="str">
            <v>FC</v>
          </cell>
          <cell r="S279" t="str">
            <v>AP</v>
          </cell>
          <cell r="W279">
            <v>8408.1200000000008</v>
          </cell>
          <cell r="X279">
            <v>4331.6000000000004</v>
          </cell>
          <cell r="Y279">
            <v>5621.5360553526816</v>
          </cell>
          <cell r="Z279">
            <v>2111.9099624926871</v>
          </cell>
          <cell r="AL279">
            <v>381.08</v>
          </cell>
          <cell r="AM279">
            <v>2326.34</v>
          </cell>
          <cell r="AN279">
            <v>605.4</v>
          </cell>
        </row>
        <row r="280">
          <cell r="B280" t="str">
            <v>G1</v>
          </cell>
          <cell r="C280">
            <v>3200</v>
          </cell>
          <cell r="I280" t="str">
            <v>Conserge Escola</v>
          </cell>
          <cell r="O280">
            <v>153</v>
          </cell>
          <cell r="R280" t="str">
            <v>FC</v>
          </cell>
          <cell r="S280" t="str">
            <v>AP</v>
          </cell>
          <cell r="W280">
            <v>8408.1200000000008</v>
          </cell>
          <cell r="X280">
            <v>4331.6000000000004</v>
          </cell>
          <cell r="Y280">
            <v>5621.5360553526816</v>
          </cell>
          <cell r="Z280">
            <v>2111.9099624926871</v>
          </cell>
          <cell r="AL280">
            <v>1905.3999999999999</v>
          </cell>
          <cell r="AM280">
            <v>2326.34</v>
          </cell>
          <cell r="AN280">
            <v>605.4</v>
          </cell>
        </row>
        <row r="281">
          <cell r="B281" t="str">
            <v>G2</v>
          </cell>
          <cell r="C281">
            <v>3400</v>
          </cell>
          <cell r="I281" t="str">
            <v>Cap Secció Esports</v>
          </cell>
          <cell r="O281">
            <v>593</v>
          </cell>
          <cell r="R281" t="str">
            <v>FC</v>
          </cell>
          <cell r="S281" t="str">
            <v>A1</v>
          </cell>
          <cell r="W281">
            <v>16071.44</v>
          </cell>
          <cell r="X281">
            <v>10703.56</v>
          </cell>
          <cell r="Y281">
            <v>16949.050336921919</v>
          </cell>
          <cell r="Z281">
            <v>2186.2025168460964</v>
          </cell>
          <cell r="AL281">
            <v>1488.48</v>
          </cell>
          <cell r="AM281">
            <v>2326.34</v>
          </cell>
          <cell r="AN281">
            <v>1008.9999999999999</v>
          </cell>
        </row>
        <row r="282">
          <cell r="B282" t="str">
            <v>G2</v>
          </cell>
          <cell r="C282">
            <v>3400</v>
          </cell>
          <cell r="I282" t="str">
            <v>Dinamitzador/a Esports</v>
          </cell>
          <cell r="O282">
            <v>204</v>
          </cell>
          <cell r="R282" t="str">
            <v>FC</v>
          </cell>
          <cell r="S282" t="str">
            <v>C1</v>
          </cell>
          <cell r="W282">
            <v>10823.900000000001</v>
          </cell>
          <cell r="X282">
            <v>6396.7400000000007</v>
          </cell>
          <cell r="Y282">
            <v>9836.6150506088088</v>
          </cell>
          <cell r="Z282">
            <v>2705.7255050608815</v>
          </cell>
          <cell r="AL282">
            <v>2976.96</v>
          </cell>
          <cell r="AM282">
            <v>2326.34</v>
          </cell>
          <cell r="AN282">
            <v>807.19999999999993</v>
          </cell>
        </row>
        <row r="283">
          <cell r="B283" t="str">
            <v>G2</v>
          </cell>
          <cell r="C283">
            <v>3400</v>
          </cell>
          <cell r="I283" t="str">
            <v>Dinamitzador/a Esports</v>
          </cell>
          <cell r="O283">
            <v>443</v>
          </cell>
          <cell r="R283" t="str">
            <v>FC</v>
          </cell>
          <cell r="S283" t="str">
            <v>C1</v>
          </cell>
          <cell r="W283">
            <v>10823.900000000001</v>
          </cell>
          <cell r="X283">
            <v>6396.7400000000007</v>
          </cell>
          <cell r="Y283">
            <v>9836.6150506088088</v>
          </cell>
          <cell r="Z283">
            <v>2705.7255050608815</v>
          </cell>
          <cell r="AL283">
            <v>2604.84</v>
          </cell>
          <cell r="AM283">
            <v>2326.34</v>
          </cell>
          <cell r="AN283">
            <v>807.19999999999993</v>
          </cell>
        </row>
        <row r="284">
          <cell r="B284" t="str">
            <v>G1</v>
          </cell>
          <cell r="C284">
            <v>3340</v>
          </cell>
          <cell r="I284" t="str">
            <v>Cap Secció d'Acció Cívica i cultural</v>
          </cell>
          <cell r="R284" t="str">
            <v>FC</v>
          </cell>
          <cell r="S284" t="str">
            <v>A1</v>
          </cell>
          <cell r="W284">
            <v>5357.1466666666665</v>
          </cell>
          <cell r="X284">
            <v>3567.853333333333</v>
          </cell>
          <cell r="Y284">
            <v>5649.6834456406395</v>
          </cell>
          <cell r="Z284">
            <v>2186.2025168460959</v>
          </cell>
        </row>
        <row r="285">
          <cell r="B285" t="str">
            <v>G1</v>
          </cell>
          <cell r="C285">
            <v>3340</v>
          </cell>
          <cell r="I285" t="str">
            <v>Cap Unitat Tècnica Serveis Culturals i Cívics</v>
          </cell>
          <cell r="O285">
            <v>394</v>
          </cell>
          <cell r="R285" t="str">
            <v>FC</v>
          </cell>
          <cell r="S285" t="str">
            <v>C1</v>
          </cell>
          <cell r="W285">
            <v>10823.900000000001</v>
          </cell>
          <cell r="X285">
            <v>7815.92</v>
          </cell>
          <cell r="Y285">
            <v>11536.177981018518</v>
          </cell>
          <cell r="Z285">
            <v>6617.5997981018518</v>
          </cell>
          <cell r="AL285">
            <v>1860.6</v>
          </cell>
          <cell r="AM285">
            <v>2326.34</v>
          </cell>
          <cell r="AN285">
            <v>807.19999999999993</v>
          </cell>
        </row>
        <row r="286">
          <cell r="B286" t="str">
            <v>G1</v>
          </cell>
          <cell r="C286">
            <v>3340</v>
          </cell>
          <cell r="I286" t="str">
            <v>Tècnic/a Auxiliar Biblioteca</v>
          </cell>
          <cell r="O286">
            <v>278</v>
          </cell>
          <cell r="R286" t="str">
            <v>FC</v>
          </cell>
          <cell r="S286" t="str">
            <v>C1</v>
          </cell>
          <cell r="W286">
            <v>10823.900000000001</v>
          </cell>
          <cell r="X286">
            <v>6052.48</v>
          </cell>
          <cell r="Y286">
            <v>8363.7167181053555</v>
          </cell>
          <cell r="Z286">
            <v>1262.004835905268</v>
          </cell>
          <cell r="AL286">
            <v>2366.8399999999997</v>
          </cell>
          <cell r="AM286">
            <v>2326.34</v>
          </cell>
          <cell r="AN286">
            <v>807.19999999999993</v>
          </cell>
        </row>
        <row r="287">
          <cell r="B287" t="str">
            <v>G1</v>
          </cell>
          <cell r="C287">
            <v>3340</v>
          </cell>
          <cell r="I287" t="str">
            <v>Tècnic/a Auxiliar Biblioteca</v>
          </cell>
          <cell r="O287">
            <v>123</v>
          </cell>
          <cell r="R287" t="str">
            <v>FC</v>
          </cell>
          <cell r="S287" t="str">
            <v>C1</v>
          </cell>
          <cell r="W287">
            <v>10823.900000000001</v>
          </cell>
          <cell r="X287">
            <v>6052.48</v>
          </cell>
          <cell r="Y287">
            <v>8363.7167181053555</v>
          </cell>
          <cell r="Z287">
            <v>1262.004835905268</v>
          </cell>
          <cell r="AM287">
            <v>2326.34</v>
          </cell>
          <cell r="AN287">
            <v>807.19999999999993</v>
          </cell>
        </row>
        <row r="288">
          <cell r="B288" t="str">
            <v>G1</v>
          </cell>
          <cell r="C288">
            <v>3342</v>
          </cell>
          <cell r="I288" t="str">
            <v>Cap Unitat Tècnica Equipaments Culturals</v>
          </cell>
          <cell r="O288">
            <v>156</v>
          </cell>
          <cell r="R288" t="str">
            <v>FC</v>
          </cell>
          <cell r="S288" t="str">
            <v>A2</v>
          </cell>
          <cell r="W288">
            <v>14132.38</v>
          </cell>
          <cell r="X288">
            <v>8936.06</v>
          </cell>
          <cell r="Y288">
            <v>14551.109483529894</v>
          </cell>
          <cell r="Z288">
            <v>3761.954948352989</v>
          </cell>
          <cell r="AL288">
            <v>5759.6799999999994</v>
          </cell>
          <cell r="AM288">
            <v>2326.34</v>
          </cell>
          <cell r="AN288">
            <v>908.09999999999991</v>
          </cell>
        </row>
        <row r="289">
          <cell r="B289" t="str">
            <v>G1</v>
          </cell>
          <cell r="C289">
            <v>3342</v>
          </cell>
          <cell r="I289" t="str">
            <v>Dinamitzador/a Sociocultural</v>
          </cell>
          <cell r="O289">
            <v>182</v>
          </cell>
          <cell r="R289" t="str">
            <v>FC</v>
          </cell>
          <cell r="S289" t="str">
            <v>C1</v>
          </cell>
          <cell r="W289">
            <v>10823.900000000001</v>
          </cell>
          <cell r="X289">
            <v>7815.92</v>
          </cell>
          <cell r="Y289">
            <v>11536.177981018518</v>
          </cell>
          <cell r="Z289">
            <v>3017.5997981018518</v>
          </cell>
          <cell r="AL289">
            <v>3349.08</v>
          </cell>
          <cell r="AM289">
            <v>2326.34</v>
          </cell>
          <cell r="AN289">
            <v>807.19999999999993</v>
          </cell>
        </row>
        <row r="290">
          <cell r="B290" t="str">
            <v>G1</v>
          </cell>
          <cell r="C290">
            <v>3342</v>
          </cell>
          <cell r="I290" t="str">
            <v>Dinamitzador/a Sociocultural</v>
          </cell>
          <cell r="O290">
            <v>128</v>
          </cell>
          <cell r="R290" t="str">
            <v>FC</v>
          </cell>
          <cell r="S290" t="str">
            <v>C1</v>
          </cell>
          <cell r="W290">
            <v>10823.900000000001</v>
          </cell>
          <cell r="X290">
            <v>7815.92</v>
          </cell>
          <cell r="Y290">
            <v>11536.177981018518</v>
          </cell>
          <cell r="Z290">
            <v>3017.5997981018518</v>
          </cell>
          <cell r="AL290">
            <v>2738.0400000000004</v>
          </cell>
          <cell r="AM290">
            <v>2326.34</v>
          </cell>
          <cell r="AN290">
            <v>807.19999999999993</v>
          </cell>
        </row>
        <row r="291">
          <cell r="B291" t="str">
            <v>G1</v>
          </cell>
          <cell r="C291">
            <v>3342</v>
          </cell>
          <cell r="I291" t="str">
            <v>Dinamitzador/a Sociocultural</v>
          </cell>
          <cell r="R291" t="str">
            <v>FC</v>
          </cell>
          <cell r="S291" t="str">
            <v>C1</v>
          </cell>
          <cell r="W291">
            <v>1649.340000000002</v>
          </cell>
          <cell r="X291">
            <v>3139.6400000000003</v>
          </cell>
          <cell r="Y291">
            <v>4148.4844305266042</v>
          </cell>
          <cell r="Z291">
            <v>893.74644305266065</v>
          </cell>
          <cell r="AL291">
            <v>2976.96</v>
          </cell>
          <cell r="AM291">
            <v>2326.34</v>
          </cell>
        </row>
        <row r="292">
          <cell r="B292" t="str">
            <v>G1</v>
          </cell>
          <cell r="C292">
            <v>3342</v>
          </cell>
          <cell r="I292" t="str">
            <v>Dinamitzador/a Sociocultural</v>
          </cell>
          <cell r="O292">
            <v>343</v>
          </cell>
          <cell r="R292" t="str">
            <v>FC</v>
          </cell>
          <cell r="S292" t="str">
            <v>C1</v>
          </cell>
          <cell r="W292">
            <v>10823.900000000001</v>
          </cell>
          <cell r="X292">
            <v>7815.92</v>
          </cell>
          <cell r="Y292">
            <v>11536.177981018518</v>
          </cell>
          <cell r="Z292">
            <v>6617.5997981018518</v>
          </cell>
          <cell r="AL292">
            <v>2247.84</v>
          </cell>
          <cell r="AM292">
            <v>2326.34</v>
          </cell>
          <cell r="AN292">
            <v>807.19999999999993</v>
          </cell>
        </row>
        <row r="293">
          <cell r="B293" t="str">
            <v>G1</v>
          </cell>
          <cell r="C293">
            <v>3342</v>
          </cell>
          <cell r="I293" t="str">
            <v>Dinamitzador/a Sociocultural</v>
          </cell>
          <cell r="O293">
            <v>355</v>
          </cell>
          <cell r="R293" t="str">
            <v>FC</v>
          </cell>
          <cell r="S293" t="str">
            <v>C1</v>
          </cell>
          <cell r="W293">
            <v>10823.900000000001</v>
          </cell>
          <cell r="X293">
            <v>7815.92</v>
          </cell>
          <cell r="Y293">
            <v>11536.177981018518</v>
          </cell>
          <cell r="Z293">
            <v>3017.5997981018518</v>
          </cell>
          <cell r="AL293">
            <v>1860.6</v>
          </cell>
          <cell r="AM293">
            <v>2326.34</v>
          </cell>
          <cell r="AN293">
            <v>807.19999999999993</v>
          </cell>
        </row>
        <row r="294">
          <cell r="B294" t="str">
            <v>G1</v>
          </cell>
          <cell r="C294">
            <v>3342</v>
          </cell>
          <cell r="I294" t="str">
            <v>Col·laborador/a Dinamització</v>
          </cell>
          <cell r="O294">
            <v>533</v>
          </cell>
          <cell r="R294" t="str">
            <v>FI</v>
          </cell>
          <cell r="S294" t="str">
            <v>C2</v>
          </cell>
          <cell r="W294">
            <v>9174.56</v>
          </cell>
          <cell r="X294">
            <v>4676.28</v>
          </cell>
          <cell r="Y294">
            <v>7387.6935504919138</v>
          </cell>
          <cell r="Z294">
            <v>293.26284786614133</v>
          </cell>
          <cell r="AL294">
            <v>1012.4799999999999</v>
          </cell>
          <cell r="AM294">
            <v>2326.34</v>
          </cell>
          <cell r="AN294">
            <v>706.3</v>
          </cell>
        </row>
        <row r="295">
          <cell r="B295" t="str">
            <v>G1</v>
          </cell>
          <cell r="C295">
            <v>3342</v>
          </cell>
          <cell r="I295" t="str">
            <v>Col·laborador/a Dinamització</v>
          </cell>
          <cell r="O295">
            <v>354</v>
          </cell>
          <cell r="R295" t="str">
            <v>FC</v>
          </cell>
          <cell r="S295" t="str">
            <v>C2</v>
          </cell>
          <cell r="W295">
            <v>9174.56</v>
          </cell>
          <cell r="X295">
            <v>4676.28</v>
          </cell>
          <cell r="Y295">
            <v>7387.6935504919138</v>
          </cell>
          <cell r="Z295">
            <v>1061.9266775245958</v>
          </cell>
          <cell r="AL295">
            <v>1265.5999999999999</v>
          </cell>
          <cell r="AM295">
            <v>2326.34</v>
          </cell>
          <cell r="AN295">
            <v>706.3</v>
          </cell>
        </row>
        <row r="296">
          <cell r="B296" t="str">
            <v>G1</v>
          </cell>
          <cell r="C296">
            <v>3342</v>
          </cell>
          <cell r="I296" t="str">
            <v>Col·laborador/a Dinamització</v>
          </cell>
          <cell r="O296">
            <v>450</v>
          </cell>
          <cell r="R296" t="str">
            <v>FC</v>
          </cell>
          <cell r="S296" t="str">
            <v>C2</v>
          </cell>
          <cell r="W296">
            <v>9174.56</v>
          </cell>
          <cell r="X296">
            <v>4676.28</v>
          </cell>
          <cell r="Y296">
            <v>7387.6935504919138</v>
          </cell>
          <cell r="Z296">
            <v>293.26284786614133</v>
          </cell>
          <cell r="AL296">
            <v>1393.56</v>
          </cell>
          <cell r="AM296">
            <v>2326.34</v>
          </cell>
          <cell r="AN296">
            <v>706.3</v>
          </cell>
        </row>
        <row r="297">
          <cell r="B297" t="str">
            <v>G1</v>
          </cell>
          <cell r="C297">
            <v>3342</v>
          </cell>
          <cell r="I297" t="str">
            <v>Col·laborador/a Dinamització</v>
          </cell>
          <cell r="O297">
            <v>637</v>
          </cell>
          <cell r="R297" t="str">
            <v>FC</v>
          </cell>
          <cell r="S297" t="str">
            <v>C2</v>
          </cell>
          <cell r="W297">
            <v>9174.56</v>
          </cell>
          <cell r="X297">
            <v>4676.28</v>
          </cell>
          <cell r="Y297">
            <v>7387.6935504919138</v>
          </cell>
          <cell r="Z297">
            <v>293.26284786614133</v>
          </cell>
          <cell r="AL297">
            <v>253.11999999999998</v>
          </cell>
          <cell r="AM297">
            <v>2326.34</v>
          </cell>
          <cell r="AN297">
            <v>706.3</v>
          </cell>
        </row>
        <row r="298">
          <cell r="B298" t="str">
            <v>G1</v>
          </cell>
          <cell r="C298">
            <v>3342</v>
          </cell>
          <cell r="I298" t="str">
            <v>Col·laborador/a Dinamització</v>
          </cell>
          <cell r="O298">
            <v>139</v>
          </cell>
          <cell r="R298" t="str">
            <v>FC</v>
          </cell>
          <cell r="S298" t="str">
            <v>C2</v>
          </cell>
          <cell r="W298">
            <v>9174.56</v>
          </cell>
          <cell r="X298">
            <v>4676.28</v>
          </cell>
          <cell r="Y298">
            <v>7387.6935504919138</v>
          </cell>
          <cell r="Z298">
            <v>229.5056701130089</v>
          </cell>
          <cell r="AL298">
            <v>2468.62</v>
          </cell>
          <cell r="AM298">
            <v>2326.34</v>
          </cell>
          <cell r="AN298">
            <v>706.3</v>
          </cell>
        </row>
        <row r="299">
          <cell r="B299" t="str">
            <v>G1</v>
          </cell>
          <cell r="C299">
            <v>3342</v>
          </cell>
          <cell r="I299" t="str">
            <v>Conserge</v>
          </cell>
          <cell r="O299">
            <v>310</v>
          </cell>
          <cell r="R299" t="str">
            <v>FC</v>
          </cell>
          <cell r="S299" t="str">
            <v>AP</v>
          </cell>
          <cell r="W299">
            <v>8408.1200000000008</v>
          </cell>
          <cell r="X299">
            <v>4331.6000000000004</v>
          </cell>
          <cell r="Y299">
            <v>5621.5360553526816</v>
          </cell>
          <cell r="Z299">
            <v>1178.7984927676341</v>
          </cell>
          <cell r="AL299">
            <v>1333.78</v>
          </cell>
          <cell r="AM299">
            <v>2326.34</v>
          </cell>
          <cell r="AN299">
            <v>605.4</v>
          </cell>
        </row>
        <row r="300">
          <cell r="B300" t="str">
            <v>G1</v>
          </cell>
          <cell r="C300">
            <v>3342</v>
          </cell>
          <cell r="I300" t="str">
            <v xml:space="preserve">Conserge </v>
          </cell>
          <cell r="O300">
            <v>154</v>
          </cell>
          <cell r="R300" t="str">
            <v>FC</v>
          </cell>
          <cell r="S300" t="str">
            <v>AP</v>
          </cell>
          <cell r="W300">
            <v>8408.1200000000008</v>
          </cell>
          <cell r="X300">
            <v>4331.6000000000004</v>
          </cell>
          <cell r="Y300">
            <v>5621.5360553526816</v>
          </cell>
          <cell r="Z300">
            <v>1178.7984927676341</v>
          </cell>
          <cell r="AL300">
            <v>1905.3999999999999</v>
          </cell>
          <cell r="AM300">
            <v>2326.34</v>
          </cell>
          <cell r="AN300">
            <v>605.4</v>
          </cell>
        </row>
        <row r="301">
          <cell r="B301" t="str">
            <v>G1</v>
          </cell>
          <cell r="C301">
            <v>3342</v>
          </cell>
          <cell r="I301" t="str">
            <v>Conserge</v>
          </cell>
          <cell r="O301">
            <v>446</v>
          </cell>
          <cell r="R301" t="str">
            <v>FC</v>
          </cell>
          <cell r="S301" t="str">
            <v>AP</v>
          </cell>
          <cell r="W301">
            <v>8408.1200000000008</v>
          </cell>
          <cell r="X301">
            <v>4331.6000000000004</v>
          </cell>
          <cell r="Y301">
            <v>5621.5360553526816</v>
          </cell>
          <cell r="Z301">
            <v>234.7422525488889</v>
          </cell>
          <cell r="AL301">
            <v>1143.24</v>
          </cell>
          <cell r="AM301">
            <v>2326.34</v>
          </cell>
          <cell r="AN301">
            <v>605.4</v>
          </cell>
        </row>
        <row r="302">
          <cell r="B302" t="str">
            <v>G1</v>
          </cell>
          <cell r="C302">
            <v>3342</v>
          </cell>
          <cell r="I302" t="str">
            <v>Conserge</v>
          </cell>
          <cell r="O302">
            <v>233</v>
          </cell>
          <cell r="R302" t="str">
            <v>FI</v>
          </cell>
          <cell r="S302" t="str">
            <v>AP</v>
          </cell>
          <cell r="W302">
            <v>8408.1200000000008</v>
          </cell>
          <cell r="X302">
            <v>4331.6000000000004</v>
          </cell>
          <cell r="Y302">
            <v>5621.5360553526816</v>
          </cell>
          <cell r="Z302">
            <v>234.7422525488889</v>
          </cell>
          <cell r="AL302">
            <v>939.08999999999992</v>
          </cell>
          <cell r="AM302">
            <v>2326.34</v>
          </cell>
          <cell r="AN302">
            <v>605.4</v>
          </cell>
        </row>
        <row r="303">
          <cell r="B303" t="str">
            <v>G1</v>
          </cell>
          <cell r="C303">
            <v>3342</v>
          </cell>
          <cell r="I303" t="str">
            <v>Conserge</v>
          </cell>
          <cell r="O303">
            <v>605</v>
          </cell>
          <cell r="R303" t="str">
            <v>FI</v>
          </cell>
          <cell r="S303" t="str">
            <v>AP</v>
          </cell>
          <cell r="W303">
            <v>8408.1200000000008</v>
          </cell>
          <cell r="X303">
            <v>4331.6000000000004</v>
          </cell>
          <cell r="Y303">
            <v>5621.5360553526816</v>
          </cell>
          <cell r="Z303">
            <v>234.7422525488889</v>
          </cell>
          <cell r="AL303">
            <v>408.29999999999995</v>
          </cell>
          <cell r="AM303">
            <v>2326.34</v>
          </cell>
          <cell r="AN303">
            <v>605.4</v>
          </cell>
        </row>
        <row r="304">
          <cell r="B304" t="str">
            <v>G1</v>
          </cell>
          <cell r="C304">
            <v>3342</v>
          </cell>
          <cell r="I304" t="str">
            <v>Conserge</v>
          </cell>
          <cell r="O304">
            <v>57</v>
          </cell>
          <cell r="R304" t="str">
            <v>FCI</v>
          </cell>
          <cell r="S304" t="str">
            <v>AP</v>
          </cell>
          <cell r="W304">
            <v>8408.1200000000008</v>
          </cell>
          <cell r="X304">
            <v>4331.6000000000004</v>
          </cell>
          <cell r="Y304">
            <v>5621.5360553526816</v>
          </cell>
          <cell r="Z304">
            <v>234.7422525488889</v>
          </cell>
          <cell r="AL304">
            <v>2477.02</v>
          </cell>
          <cell r="AM304">
            <v>2326.34</v>
          </cell>
          <cell r="AN304">
            <v>605.4</v>
          </cell>
        </row>
        <row r="305">
          <cell r="B305" t="str">
            <v>G1</v>
          </cell>
          <cell r="C305">
            <v>2318</v>
          </cell>
          <cell r="I305" t="str">
            <v>Tècnic-a Auxiliar Gent Gran i Assoc. Veïns</v>
          </cell>
          <cell r="O305">
            <v>288</v>
          </cell>
          <cell r="R305" t="str">
            <v>FC</v>
          </cell>
          <cell r="S305" t="str">
            <v>C1</v>
          </cell>
          <cell r="W305">
            <v>10823.900000000001</v>
          </cell>
          <cell r="X305">
            <v>6740.72</v>
          </cell>
          <cell r="Y305">
            <v>10683.073357248157</v>
          </cell>
          <cell r="Z305">
            <v>2824.7693357248158</v>
          </cell>
          <cell r="AL305">
            <v>2604.84</v>
          </cell>
          <cell r="AM305">
            <v>2326.34</v>
          </cell>
          <cell r="AN305">
            <v>807.19999999999993</v>
          </cell>
        </row>
        <row r="306">
          <cell r="B306" t="str">
            <v>G1</v>
          </cell>
          <cell r="C306">
            <v>2318</v>
          </cell>
          <cell r="I306" t="str">
            <v>Col·laborador/a Dinamització Gent Gran i Ass. Veins</v>
          </cell>
          <cell r="O306">
            <v>607</v>
          </cell>
          <cell r="R306" t="str">
            <v>FI</v>
          </cell>
          <cell r="S306" t="str">
            <v>C2</v>
          </cell>
          <cell r="W306">
            <v>9174.56</v>
          </cell>
          <cell r="X306">
            <v>4676.28</v>
          </cell>
          <cell r="Y306">
            <v>7387.6935504919138</v>
          </cell>
          <cell r="Z306">
            <v>1061.9266775245958</v>
          </cell>
          <cell r="AL306">
            <v>506.23999999999995</v>
          </cell>
          <cell r="AM306">
            <v>2326.34</v>
          </cell>
          <cell r="AN306">
            <v>706.3</v>
          </cell>
        </row>
        <row r="307">
          <cell r="B307" t="str">
            <v>G1</v>
          </cell>
          <cell r="C307">
            <v>3271</v>
          </cell>
          <cell r="I307" t="str">
            <v>Informador/a Joventut</v>
          </cell>
          <cell r="O307">
            <v>112</v>
          </cell>
          <cell r="R307" t="str">
            <v>FC</v>
          </cell>
          <cell r="S307" t="str">
            <v>C1</v>
          </cell>
          <cell r="W307">
            <v>10823.900000000001</v>
          </cell>
          <cell r="X307">
            <v>6396.7400000000007</v>
          </cell>
          <cell r="Y307">
            <v>9538.0016061327206</v>
          </cell>
          <cell r="Z307">
            <v>1337.9320803066364</v>
          </cell>
          <cell r="AL307">
            <v>3855.3199999999997</v>
          </cell>
          <cell r="AM307">
            <v>2326.34</v>
          </cell>
          <cell r="AN307">
            <v>807.19999999999993</v>
          </cell>
        </row>
        <row r="308">
          <cell r="B308" t="str">
            <v>G1</v>
          </cell>
          <cell r="C308">
            <v>3271</v>
          </cell>
          <cell r="I308" t="str">
            <v>Tècnic-a Auxiliar Joventut</v>
          </cell>
          <cell r="R308" t="str">
            <v>FI</v>
          </cell>
          <cell r="S308" t="str">
            <v>C1</v>
          </cell>
          <cell r="W308">
            <v>3607.9666666666672</v>
          </cell>
          <cell r="X308">
            <v>2246.9066666666668</v>
          </cell>
          <cell r="Y308">
            <v>3561.0244524160521</v>
          </cell>
          <cell r="Z308">
            <v>941.58977857493869</v>
          </cell>
        </row>
        <row r="309">
          <cell r="B309" t="str">
            <v>G1</v>
          </cell>
          <cell r="C309">
            <v>2316</v>
          </cell>
          <cell r="I309" t="str">
            <v>Tècnic/a auxiliar Nova Ciutadania</v>
          </cell>
          <cell r="O309">
            <v>311</v>
          </cell>
          <cell r="R309" t="str">
            <v>FC</v>
          </cell>
          <cell r="S309" t="str">
            <v>C1</v>
          </cell>
          <cell r="W309">
            <v>10823.900000000001</v>
          </cell>
          <cell r="X309">
            <v>6740.72</v>
          </cell>
          <cell r="Y309">
            <v>10683.073357248157</v>
          </cell>
          <cell r="Z309">
            <v>2824.7693357248158</v>
          </cell>
          <cell r="AL309">
            <v>1993.5</v>
          </cell>
          <cell r="AM309">
            <v>2326.34</v>
          </cell>
          <cell r="AN309">
            <v>807.19999999999993</v>
          </cell>
        </row>
        <row r="310">
          <cell r="B310" t="str">
            <v>H0</v>
          </cell>
          <cell r="C310">
            <v>9202</v>
          </cell>
          <cell r="I310" t="str">
            <v>Coordinador/a de l'Àmbit de Drets Socials</v>
          </cell>
          <cell r="R310" t="str">
            <v>D</v>
          </cell>
          <cell r="S310" t="str">
            <v>A1</v>
          </cell>
        </row>
        <row r="311">
          <cell r="B311" t="str">
            <v>H0</v>
          </cell>
          <cell r="C311">
            <v>23100</v>
          </cell>
          <cell r="I311" t="str">
            <v>Tècnic-a de gestió</v>
          </cell>
          <cell r="O311">
            <v>137</v>
          </cell>
          <cell r="R311" t="str">
            <v>FI</v>
          </cell>
          <cell r="S311" t="str">
            <v>A2</v>
          </cell>
          <cell r="W311">
            <v>14132.38</v>
          </cell>
          <cell r="X311">
            <v>7815.92</v>
          </cell>
          <cell r="Y311">
            <v>12174.49816188616</v>
          </cell>
          <cell r="AL311">
            <v>3008.3199999999997</v>
          </cell>
          <cell r="AM311">
            <v>2326.34</v>
          </cell>
          <cell r="AN311">
            <v>908.09999999999991</v>
          </cell>
        </row>
        <row r="312">
          <cell r="B312" t="str">
            <v>H0</v>
          </cell>
          <cell r="C312">
            <v>23100</v>
          </cell>
          <cell r="I312" t="str">
            <v>Col·laborador/a Tècnic/a Serveis Socials</v>
          </cell>
          <cell r="O312">
            <v>219</v>
          </cell>
          <cell r="R312" t="str">
            <v>FC</v>
          </cell>
          <cell r="S312" t="str">
            <v>C2</v>
          </cell>
          <cell r="W312">
            <v>9174.56</v>
          </cell>
          <cell r="X312">
            <v>6052.48</v>
          </cell>
          <cell r="Y312">
            <v>7557.2896065747118</v>
          </cell>
          <cell r="AL312">
            <v>2024.9599999999998</v>
          </cell>
          <cell r="AM312">
            <v>2326.34</v>
          </cell>
          <cell r="AN312">
            <v>706.3</v>
          </cell>
        </row>
        <row r="313">
          <cell r="B313" t="str">
            <v>H0</v>
          </cell>
          <cell r="C313">
            <v>23100</v>
          </cell>
          <cell r="I313" t="str">
            <v>Administratiu/va</v>
          </cell>
          <cell r="O313">
            <v>728</v>
          </cell>
          <cell r="R313" t="str">
            <v>FI</v>
          </cell>
          <cell r="S313" t="str">
            <v>C1</v>
          </cell>
          <cell r="W313">
            <v>10823.900000000001</v>
          </cell>
          <cell r="X313">
            <v>6052.48</v>
          </cell>
          <cell r="Y313">
            <v>8363.7167181053555</v>
          </cell>
          <cell r="AM313">
            <v>2326.34</v>
          </cell>
          <cell r="AN313">
            <v>807.19999999999993</v>
          </cell>
        </row>
        <row r="314">
          <cell r="B314" t="str">
            <v>H1</v>
          </cell>
          <cell r="C314">
            <v>23100</v>
          </cell>
          <cell r="I314" t="str">
            <v>Cap de Servei de Serveis Socials, Sanitat i Salut Pública</v>
          </cell>
          <cell r="O314">
            <v>140</v>
          </cell>
          <cell r="R314" t="str">
            <v>FC</v>
          </cell>
          <cell r="S314" t="str">
            <v>A1</v>
          </cell>
          <cell r="W314">
            <v>16071.44</v>
          </cell>
          <cell r="X314">
            <v>14850.779999999999</v>
          </cell>
          <cell r="Y314">
            <v>29423.418222848322</v>
          </cell>
          <cell r="Z314">
            <v>9051.845733427248</v>
          </cell>
          <cell r="AL314">
            <v>5139.6799999999994</v>
          </cell>
          <cell r="AM314">
            <v>2326.34</v>
          </cell>
          <cell r="AN314">
            <v>1008.9999999999999</v>
          </cell>
        </row>
        <row r="315">
          <cell r="B315" t="str">
            <v>H1</v>
          </cell>
          <cell r="C315">
            <v>23100</v>
          </cell>
          <cell r="I315" t="str">
            <v>Cap Secció Serveis Socials</v>
          </cell>
          <cell r="O315">
            <v>212</v>
          </cell>
          <cell r="R315" t="str">
            <v>FC</v>
          </cell>
          <cell r="S315" t="str">
            <v>A2</v>
          </cell>
          <cell r="W315">
            <v>14132.38</v>
          </cell>
          <cell r="X315">
            <v>10703.56</v>
          </cell>
          <cell r="Y315">
            <v>16949.050336921919</v>
          </cell>
          <cell r="Z315">
            <v>4178.4990336921919</v>
          </cell>
          <cell r="AL315">
            <v>3933.4399999999996</v>
          </cell>
          <cell r="AM315">
            <v>2326.34</v>
          </cell>
          <cell r="AN315">
            <v>908.09999999999991</v>
          </cell>
        </row>
        <row r="316">
          <cell r="B316" t="str">
            <v>H1</v>
          </cell>
          <cell r="C316">
            <v>23100</v>
          </cell>
          <cell r="I316" t="str">
            <v>Cap Unitat Tècnica Atenció Primària</v>
          </cell>
          <cell r="O316">
            <v>445</v>
          </cell>
          <cell r="R316" t="str">
            <v>FC</v>
          </cell>
          <cell r="S316" t="str">
            <v>A2</v>
          </cell>
          <cell r="W316">
            <v>14132.38</v>
          </cell>
          <cell r="X316">
            <v>8936.06</v>
          </cell>
          <cell r="Y316">
            <v>14551.109483529894</v>
          </cell>
          <cell r="Z316">
            <v>1880.9774741764945</v>
          </cell>
          <cell r="AL316">
            <v>2950.08</v>
          </cell>
          <cell r="AM316">
            <v>2326.34</v>
          </cell>
          <cell r="AN316">
            <v>908.09999999999991</v>
          </cell>
        </row>
        <row r="317">
          <cell r="B317" t="str">
            <v>H1</v>
          </cell>
          <cell r="C317">
            <v>23100</v>
          </cell>
          <cell r="I317" t="str">
            <v>Treballador/a Social</v>
          </cell>
          <cell r="O317">
            <v>606</v>
          </cell>
          <cell r="R317" t="str">
            <v>FC</v>
          </cell>
          <cell r="S317" t="str">
            <v>A2</v>
          </cell>
          <cell r="W317">
            <v>14132.38</v>
          </cell>
          <cell r="X317">
            <v>7815.92</v>
          </cell>
          <cell r="Y317">
            <v>12174.49816188616</v>
          </cell>
          <cell r="Z317">
            <v>688.59806690686264</v>
          </cell>
          <cell r="AL317">
            <v>983.3599999999999</v>
          </cell>
          <cell r="AM317">
            <v>2326.34</v>
          </cell>
          <cell r="AN317">
            <v>908.09999999999991</v>
          </cell>
        </row>
        <row r="318">
          <cell r="B318" t="str">
            <v>H1</v>
          </cell>
          <cell r="C318">
            <v>23100</v>
          </cell>
          <cell r="I318" t="str">
            <v>Treballador/a Social</v>
          </cell>
          <cell r="O318">
            <v>347</v>
          </cell>
          <cell r="R318" t="str">
            <v>FC</v>
          </cell>
          <cell r="S318" t="str">
            <v>A2</v>
          </cell>
          <cell r="W318">
            <v>14132.38</v>
          </cell>
          <cell r="X318">
            <v>7815.92</v>
          </cell>
          <cell r="Y318">
            <v>12174.49816188616</v>
          </cell>
          <cell r="Z318">
            <v>688.59806690686264</v>
          </cell>
          <cell r="AL318">
            <v>2914.9599999999996</v>
          </cell>
          <cell r="AM318">
            <v>2326.34</v>
          </cell>
          <cell r="AN318">
            <v>908.09999999999991</v>
          </cell>
        </row>
        <row r="319">
          <cell r="B319" t="str">
            <v>H1</v>
          </cell>
          <cell r="C319">
            <v>23100</v>
          </cell>
          <cell r="I319" t="str">
            <v>Treballador/a Social</v>
          </cell>
          <cell r="O319">
            <v>687</v>
          </cell>
          <cell r="R319" t="str">
            <v>FC</v>
          </cell>
          <cell r="S319" t="str">
            <v>A2</v>
          </cell>
          <cell r="W319">
            <v>14132.38</v>
          </cell>
          <cell r="X319">
            <v>7815.92</v>
          </cell>
          <cell r="Y319">
            <v>12174.49816188616</v>
          </cell>
          <cell r="Z319">
            <v>688.59806690686264</v>
          </cell>
          <cell r="AL319">
            <v>702.39999999999986</v>
          </cell>
          <cell r="AM319">
            <v>2326.34</v>
          </cell>
          <cell r="AN319">
            <v>908.09999999999991</v>
          </cell>
        </row>
        <row r="320">
          <cell r="B320" t="str">
            <v>H1</v>
          </cell>
          <cell r="C320">
            <v>23100</v>
          </cell>
          <cell r="I320" t="str">
            <v>Treballador/a Social</v>
          </cell>
          <cell r="O320">
            <v>509</v>
          </cell>
          <cell r="R320" t="str">
            <v>FC</v>
          </cell>
          <cell r="S320" t="str">
            <v>A2</v>
          </cell>
          <cell r="W320">
            <v>14132.38</v>
          </cell>
          <cell r="X320">
            <v>7815.92</v>
          </cell>
          <cell r="Y320">
            <v>12174.49816188616</v>
          </cell>
          <cell r="Z320">
            <v>688.59806690686264</v>
          </cell>
          <cell r="AL320">
            <v>1966.7199999999998</v>
          </cell>
          <cell r="AM320">
            <v>2326.34</v>
          </cell>
          <cell r="AN320">
            <v>908.09999999999991</v>
          </cell>
        </row>
        <row r="321">
          <cell r="B321" t="str">
            <v>H1</v>
          </cell>
          <cell r="C321">
            <v>23100</v>
          </cell>
          <cell r="I321" t="str">
            <v>Treballador/a Social</v>
          </cell>
          <cell r="O321">
            <v>409</v>
          </cell>
          <cell r="R321" t="str">
            <v>FC</v>
          </cell>
          <cell r="S321" t="str">
            <v>A2</v>
          </cell>
          <cell r="W321">
            <v>14132.38</v>
          </cell>
          <cell r="X321">
            <v>7815.92</v>
          </cell>
          <cell r="Y321">
            <v>12174.49816188616</v>
          </cell>
          <cell r="Z321">
            <v>688.59806690686264</v>
          </cell>
          <cell r="AL321">
            <v>2950.08</v>
          </cell>
          <cell r="AM321">
            <v>2326.34</v>
          </cell>
          <cell r="AN321">
            <v>908.09999999999991</v>
          </cell>
        </row>
        <row r="322">
          <cell r="B322" t="str">
            <v>H1</v>
          </cell>
          <cell r="C322">
            <v>23100</v>
          </cell>
          <cell r="I322" t="str">
            <v>Educador/a Social</v>
          </cell>
          <cell r="O322">
            <v>248</v>
          </cell>
          <cell r="R322" t="str">
            <v>FC</v>
          </cell>
          <cell r="S322" t="str">
            <v>A2</v>
          </cell>
          <cell r="W322">
            <v>14132.38</v>
          </cell>
          <cell r="X322">
            <v>7815.92</v>
          </cell>
          <cell r="Y322">
            <v>12174.49816188616</v>
          </cell>
          <cell r="Z322">
            <v>688.59806690686264</v>
          </cell>
          <cell r="AL322">
            <v>3574.7599999999998</v>
          </cell>
          <cell r="AM322">
            <v>2326.34</v>
          </cell>
          <cell r="AN322">
            <v>908.09999999999991</v>
          </cell>
        </row>
        <row r="323">
          <cell r="B323" t="str">
            <v>H1</v>
          </cell>
          <cell r="C323">
            <v>23100</v>
          </cell>
          <cell r="I323" t="str">
            <v>Educador/a Social</v>
          </cell>
          <cell r="O323">
            <v>145</v>
          </cell>
          <cell r="R323" t="str">
            <v>FC</v>
          </cell>
          <cell r="S323" t="str">
            <v>A2</v>
          </cell>
          <cell r="W323">
            <v>14132.38</v>
          </cell>
          <cell r="X323">
            <v>7815.92</v>
          </cell>
          <cell r="Y323">
            <v>12174.49816188616</v>
          </cell>
          <cell r="Z323">
            <v>688.59806690686264</v>
          </cell>
          <cell r="AL323">
            <v>4319</v>
          </cell>
          <cell r="AM323">
            <v>2326.34</v>
          </cell>
          <cell r="AN323">
            <v>908.09999999999991</v>
          </cell>
        </row>
        <row r="324">
          <cell r="B324" t="str">
            <v>H1</v>
          </cell>
          <cell r="C324">
            <v>23100</v>
          </cell>
          <cell r="I324" t="str">
            <v>Educador/a Social</v>
          </cell>
          <cell r="O324">
            <v>110</v>
          </cell>
          <cell r="R324" t="str">
            <v>FC</v>
          </cell>
          <cell r="S324" t="str">
            <v>A2</v>
          </cell>
          <cell r="W324">
            <v>14132.38</v>
          </cell>
          <cell r="X324">
            <v>7815.92</v>
          </cell>
          <cell r="Y324">
            <v>12174.49816188616</v>
          </cell>
          <cell r="Z324">
            <v>688.59806690686264</v>
          </cell>
          <cell r="AL324">
            <v>4691.12</v>
          </cell>
          <cell r="AM324">
            <v>2326.34</v>
          </cell>
          <cell r="AN324">
            <v>908.09999999999991</v>
          </cell>
        </row>
        <row r="325">
          <cell r="B325" t="str">
            <v>H1</v>
          </cell>
          <cell r="C325">
            <v>23100</v>
          </cell>
          <cell r="I325" t="str">
            <v>Educador/a Social</v>
          </cell>
          <cell r="O325">
            <v>184</v>
          </cell>
          <cell r="R325" t="str">
            <v>FC</v>
          </cell>
          <cell r="S325" t="str">
            <v>A2</v>
          </cell>
          <cell r="W325">
            <v>14132.38</v>
          </cell>
          <cell r="X325">
            <v>7815.92</v>
          </cell>
          <cell r="Y325">
            <v>12174.49816188616</v>
          </cell>
          <cell r="Z325">
            <v>688.59806690686264</v>
          </cell>
          <cell r="AL325">
            <v>4564.84</v>
          </cell>
          <cell r="AM325">
            <v>2326.34</v>
          </cell>
          <cell r="AN325">
            <v>908.09999999999991</v>
          </cell>
        </row>
        <row r="326">
          <cell r="B326" t="str">
            <v>H1</v>
          </cell>
          <cell r="C326">
            <v>23100</v>
          </cell>
          <cell r="I326" t="str">
            <v>Educador/a Social</v>
          </cell>
          <cell r="O326">
            <v>524</v>
          </cell>
          <cell r="R326" t="str">
            <v>FC</v>
          </cell>
          <cell r="S326" t="str">
            <v>A2</v>
          </cell>
          <cell r="W326">
            <v>14132.38</v>
          </cell>
          <cell r="X326">
            <v>7815.92</v>
          </cell>
          <cell r="Y326">
            <v>12174.49816188616</v>
          </cell>
          <cell r="Z326">
            <v>688.59806690686264</v>
          </cell>
          <cell r="AL326">
            <v>2458.3999999999996</v>
          </cell>
          <cell r="AM326">
            <v>2326.34</v>
          </cell>
          <cell r="AN326">
            <v>908.09999999999991</v>
          </cell>
        </row>
        <row r="327">
          <cell r="B327" t="str">
            <v>H1</v>
          </cell>
          <cell r="C327">
            <v>23100</v>
          </cell>
          <cell r="I327" t="str">
            <v>Educador/a Social</v>
          </cell>
          <cell r="O327">
            <v>435</v>
          </cell>
          <cell r="R327" t="str">
            <v>FC</v>
          </cell>
          <cell r="S327" t="str">
            <v>A2</v>
          </cell>
          <cell r="W327">
            <v>14132.38</v>
          </cell>
          <cell r="X327">
            <v>7815.92</v>
          </cell>
          <cell r="Y327">
            <v>12174.49816188616</v>
          </cell>
          <cell r="Z327">
            <v>688.59806690686264</v>
          </cell>
          <cell r="AL327">
            <v>2458.3999999999996</v>
          </cell>
          <cell r="AM327">
            <v>2326.34</v>
          </cell>
          <cell r="AN327">
            <v>908.09999999999991</v>
          </cell>
        </row>
        <row r="328">
          <cell r="B328" t="str">
            <v>H1</v>
          </cell>
          <cell r="C328">
            <v>23100</v>
          </cell>
          <cell r="I328" t="str">
            <v>Treballador/a Social</v>
          </cell>
          <cell r="O328">
            <v>567</v>
          </cell>
          <cell r="R328" t="str">
            <v>FC</v>
          </cell>
          <cell r="S328" t="str">
            <v>A2</v>
          </cell>
          <cell r="W328">
            <v>14132.38</v>
          </cell>
          <cell r="X328">
            <v>7815.92</v>
          </cell>
          <cell r="Y328">
            <v>12174.49816188616</v>
          </cell>
          <cell r="Z328">
            <v>688.59806690686264</v>
          </cell>
          <cell r="AL328">
            <v>1720.8799999999999</v>
          </cell>
          <cell r="AM328">
            <v>2326.34</v>
          </cell>
          <cell r="AN328">
            <v>908.09999999999991</v>
          </cell>
        </row>
        <row r="329">
          <cell r="B329" t="str">
            <v>H1</v>
          </cell>
          <cell r="C329">
            <v>23100</v>
          </cell>
          <cell r="I329" t="str">
            <v>Treballador/a Social</v>
          </cell>
          <cell r="O329">
            <v>701</v>
          </cell>
          <cell r="R329" t="str">
            <v>FC</v>
          </cell>
          <cell r="S329" t="str">
            <v>A2</v>
          </cell>
          <cell r="W329">
            <v>14132.38</v>
          </cell>
          <cell r="X329">
            <v>7815.92</v>
          </cell>
          <cell r="Y329">
            <v>12174.49816188616</v>
          </cell>
          <cell r="Z329">
            <v>688.59806690686264</v>
          </cell>
          <cell r="AL329">
            <v>491.67999999999995</v>
          </cell>
          <cell r="AM329">
            <v>2326.34</v>
          </cell>
          <cell r="AN329">
            <v>908.09999999999991</v>
          </cell>
        </row>
        <row r="330">
          <cell r="B330" t="str">
            <v>H1</v>
          </cell>
          <cell r="C330">
            <v>23100</v>
          </cell>
          <cell r="I330" t="str">
            <v>Treballador/a Social</v>
          </cell>
          <cell r="O330">
            <v>655</v>
          </cell>
          <cell r="R330" t="str">
            <v>FI</v>
          </cell>
          <cell r="S330" t="str">
            <v>A2</v>
          </cell>
          <cell r="W330">
            <v>14132.38</v>
          </cell>
          <cell r="X330">
            <v>7815.92</v>
          </cell>
          <cell r="Y330">
            <v>12174.49816188616</v>
          </cell>
          <cell r="Z330">
            <v>688.59806690686264</v>
          </cell>
          <cell r="AL330">
            <v>1475.04</v>
          </cell>
          <cell r="AM330">
            <v>2326.34</v>
          </cell>
          <cell r="AN330">
            <v>908.09999999999991</v>
          </cell>
        </row>
        <row r="331">
          <cell r="B331" t="str">
            <v>H1</v>
          </cell>
          <cell r="C331">
            <v>23100</v>
          </cell>
          <cell r="I331" t="str">
            <v>Tècnic/a d'inclusió</v>
          </cell>
          <cell r="O331">
            <v>667</v>
          </cell>
          <cell r="R331" t="str">
            <v>FI</v>
          </cell>
          <cell r="S331" t="str">
            <v>A2</v>
          </cell>
          <cell r="W331">
            <v>14132.38</v>
          </cell>
          <cell r="X331">
            <v>7815.92</v>
          </cell>
          <cell r="Y331">
            <v>12174.49816188616</v>
          </cell>
          <cell r="Z331">
            <v>688.59806690686264</v>
          </cell>
          <cell r="AL331">
            <v>1966.7199999999998</v>
          </cell>
          <cell r="AM331">
            <v>2326.34</v>
          </cell>
          <cell r="AN331">
            <v>908.09999999999991</v>
          </cell>
        </row>
        <row r="332">
          <cell r="B332" t="str">
            <v>H1</v>
          </cell>
          <cell r="C332">
            <v>23100</v>
          </cell>
          <cell r="I332" t="str">
            <v>Treballador/a Social</v>
          </cell>
          <cell r="O332">
            <v>576</v>
          </cell>
          <cell r="R332" t="str">
            <v>FI</v>
          </cell>
          <cell r="S332" t="str">
            <v>A2</v>
          </cell>
          <cell r="W332">
            <v>14132.38</v>
          </cell>
          <cell r="X332">
            <v>7815.92</v>
          </cell>
          <cell r="Y332">
            <v>12174.49816188616</v>
          </cell>
          <cell r="Z332">
            <v>688.59806690686264</v>
          </cell>
          <cell r="AL332">
            <v>1475.04</v>
          </cell>
          <cell r="AM332">
            <v>2326.34</v>
          </cell>
          <cell r="AN332">
            <v>908.09999999999991</v>
          </cell>
        </row>
        <row r="333">
          <cell r="B333" t="str">
            <v>H1</v>
          </cell>
          <cell r="C333">
            <v>23100</v>
          </cell>
          <cell r="I333" t="str">
            <v>Integrador/a Social</v>
          </cell>
          <cell r="O333">
            <v>665</v>
          </cell>
          <cell r="R333" t="str">
            <v>FI</v>
          </cell>
          <cell r="S333" t="str">
            <v>C1</v>
          </cell>
          <cell r="W333">
            <v>10823.900000000001</v>
          </cell>
          <cell r="X333">
            <v>6052.48</v>
          </cell>
          <cell r="Y333">
            <v>8363.7167181053555</v>
          </cell>
          <cell r="AL333">
            <v>253.11999999999998</v>
          </cell>
          <cell r="AM333">
            <v>2326.34</v>
          </cell>
          <cell r="AN333">
            <v>807.19999999999993</v>
          </cell>
        </row>
        <row r="334">
          <cell r="B334" t="str">
            <v>H1</v>
          </cell>
          <cell r="C334">
            <v>23100</v>
          </cell>
          <cell r="I334" t="str">
            <v>Integrador/a Social</v>
          </cell>
          <cell r="O334">
            <v>661</v>
          </cell>
          <cell r="R334" t="str">
            <v>FI</v>
          </cell>
          <cell r="S334" t="str">
            <v>C1</v>
          </cell>
          <cell r="W334">
            <v>10823.900000000001</v>
          </cell>
          <cell r="X334">
            <v>6052.48</v>
          </cell>
          <cell r="Y334">
            <v>8363.7167181053555</v>
          </cell>
          <cell r="AL334">
            <v>253.11999999999998</v>
          </cell>
          <cell r="AM334">
            <v>2326.34</v>
          </cell>
          <cell r="AN334">
            <v>807.19999999999993</v>
          </cell>
        </row>
        <row r="335">
          <cell r="B335" t="str">
            <v>H1</v>
          </cell>
          <cell r="C335">
            <v>23100</v>
          </cell>
          <cell r="I335" t="str">
            <v>Treballador/a Social</v>
          </cell>
          <cell r="O335">
            <v>266</v>
          </cell>
          <cell r="R335" t="str">
            <v>FC</v>
          </cell>
          <cell r="S335" t="str">
            <v>A2</v>
          </cell>
          <cell r="W335">
            <v>14132.38</v>
          </cell>
          <cell r="X335">
            <v>7815.92</v>
          </cell>
          <cell r="Y335">
            <v>12174.49816188616</v>
          </cell>
          <cell r="Z335">
            <v>688.59806690686264</v>
          </cell>
          <cell r="AL335">
            <v>4916.7999999999993</v>
          </cell>
          <cell r="AM335">
            <v>2326.34</v>
          </cell>
          <cell r="AN335">
            <v>908.09999999999991</v>
          </cell>
        </row>
        <row r="336">
          <cell r="B336" t="str">
            <v>H1</v>
          </cell>
          <cell r="C336">
            <v>23100</v>
          </cell>
          <cell r="I336" t="str">
            <v>Educador/a Social</v>
          </cell>
          <cell r="O336">
            <v>267</v>
          </cell>
          <cell r="R336" t="str">
            <v>FC</v>
          </cell>
          <cell r="S336" t="str">
            <v>A2</v>
          </cell>
          <cell r="W336">
            <v>14132.38</v>
          </cell>
          <cell r="X336">
            <v>7815.92</v>
          </cell>
          <cell r="Y336">
            <v>12174.49816188616</v>
          </cell>
          <cell r="Z336">
            <v>1706.1399080943081</v>
          </cell>
          <cell r="AL336">
            <v>3188.44</v>
          </cell>
          <cell r="AM336">
            <v>2326.34</v>
          </cell>
          <cell r="AN336">
            <v>908.09999999999991</v>
          </cell>
        </row>
        <row r="337">
          <cell r="B337" t="str">
            <v>H1</v>
          </cell>
          <cell r="C337">
            <v>1511</v>
          </cell>
          <cell r="I337" t="str">
            <v>Cap Oficina Local d'Habitatge</v>
          </cell>
          <cell r="O337">
            <v>210</v>
          </cell>
          <cell r="R337" t="str">
            <v>FC</v>
          </cell>
          <cell r="S337" t="str">
            <v>A2</v>
          </cell>
          <cell r="W337">
            <v>14132.38</v>
          </cell>
          <cell r="X337">
            <v>8936.06</v>
          </cell>
          <cell r="Y337">
            <v>14551.109483529894</v>
          </cell>
          <cell r="AL337">
            <v>4073.9199999999996</v>
          </cell>
          <cell r="AM337">
            <v>2326.34</v>
          </cell>
          <cell r="AN337">
            <v>908.09999999999991</v>
          </cell>
        </row>
        <row r="338">
          <cell r="B338" t="str">
            <v>H1</v>
          </cell>
          <cell r="C338">
            <v>1511</v>
          </cell>
          <cell r="I338" t="str">
            <v>Tècnic-a auxiliar de gestió administrativa</v>
          </cell>
          <cell r="O338">
            <v>497</v>
          </cell>
          <cell r="R338" t="str">
            <v>FC</v>
          </cell>
          <cell r="S338" t="str">
            <v>C1</v>
          </cell>
          <cell r="W338">
            <v>10823.900000000001</v>
          </cell>
          <cell r="X338">
            <v>6396.7400000000007</v>
          </cell>
          <cell r="Y338">
            <v>9942.7404205081766</v>
          </cell>
          <cell r="Z338">
            <v>1358.1690210254092</v>
          </cell>
          <cell r="AL338">
            <v>1131.48</v>
          </cell>
          <cell r="AM338">
            <v>2326.34</v>
          </cell>
          <cell r="AN338">
            <v>807.19999999999993</v>
          </cell>
        </row>
        <row r="339">
          <cell r="B339" t="str">
            <v>H1</v>
          </cell>
          <cell r="C339">
            <v>1511</v>
          </cell>
          <cell r="I339" t="str">
            <v>Auxiliar Administratiu/va</v>
          </cell>
          <cell r="O339">
            <v>335</v>
          </cell>
          <cell r="R339" t="str">
            <v>FC</v>
          </cell>
          <cell r="S339" t="str">
            <v>C2</v>
          </cell>
          <cell r="W339">
            <v>9174.56</v>
          </cell>
          <cell r="X339">
            <v>5019.84</v>
          </cell>
          <cell r="Y339">
            <v>7557.2896065747118</v>
          </cell>
          <cell r="AL339">
            <v>2024.9599999999998</v>
          </cell>
          <cell r="AM339">
            <v>2326.34</v>
          </cell>
          <cell r="AN339">
            <v>706.3</v>
          </cell>
        </row>
        <row r="340">
          <cell r="B340" t="str">
            <v>H1</v>
          </cell>
          <cell r="C340">
            <v>1511</v>
          </cell>
          <cell r="I340" t="str">
            <v>Auxiliar Administratiu/va</v>
          </cell>
          <cell r="O340">
            <v>181</v>
          </cell>
          <cell r="R340" t="str">
            <v>FC</v>
          </cell>
          <cell r="S340" t="str">
            <v>C2</v>
          </cell>
          <cell r="W340">
            <v>9174.56</v>
          </cell>
          <cell r="X340">
            <v>5019.84</v>
          </cell>
          <cell r="Y340">
            <v>7557.2896065747118</v>
          </cell>
          <cell r="AL340">
            <v>2278.08</v>
          </cell>
          <cell r="AM340">
            <v>2326.34</v>
          </cell>
          <cell r="AN340">
            <v>706.3</v>
          </cell>
        </row>
        <row r="341">
          <cell r="B341" t="str">
            <v>H1</v>
          </cell>
          <cell r="C341">
            <v>1511</v>
          </cell>
          <cell r="I341" t="str">
            <v>Auxiliar Administratiu/va</v>
          </cell>
          <cell r="O341">
            <v>103</v>
          </cell>
          <cell r="R341" t="str">
            <v>FC</v>
          </cell>
          <cell r="S341" t="str">
            <v>C2</v>
          </cell>
          <cell r="W341">
            <v>9174.56</v>
          </cell>
          <cell r="X341">
            <v>6052.48</v>
          </cell>
          <cell r="Y341">
            <v>7557.2896065747118</v>
          </cell>
          <cell r="AL341">
            <v>2910.8799999999997</v>
          </cell>
          <cell r="AM341">
            <v>2326.34</v>
          </cell>
          <cell r="AN341">
            <v>706.3</v>
          </cell>
        </row>
        <row r="342">
          <cell r="B342" t="str">
            <v>H1</v>
          </cell>
          <cell r="C342">
            <v>3110</v>
          </cell>
          <cell r="I342" t="str">
            <v>Tècnic/a Promoció Salut</v>
          </cell>
          <cell r="O342">
            <v>379</v>
          </cell>
          <cell r="R342" t="str">
            <v>FC</v>
          </cell>
          <cell r="S342" t="str">
            <v>A1</v>
          </cell>
          <cell r="W342">
            <v>16071.44</v>
          </cell>
          <cell r="X342">
            <v>9496.34</v>
          </cell>
          <cell r="Y342">
            <v>14478.766456701884</v>
          </cell>
          <cell r="Z342">
            <v>2002.327322835094</v>
          </cell>
          <cell r="AL342">
            <v>3231</v>
          </cell>
          <cell r="AM342">
            <v>2326.34</v>
          </cell>
          <cell r="AN342">
            <v>1008.9999999999999</v>
          </cell>
        </row>
        <row r="343">
          <cell r="B343" t="str">
            <v>H1</v>
          </cell>
          <cell r="C343">
            <v>3110</v>
          </cell>
          <cell r="I343" t="str">
            <v>Inspector/a Salut</v>
          </cell>
          <cell r="O343">
            <v>255</v>
          </cell>
          <cell r="R343" t="str">
            <v>FC</v>
          </cell>
          <cell r="S343" t="str">
            <v>C1</v>
          </cell>
          <cell r="W343">
            <v>10823.900000000001</v>
          </cell>
          <cell r="X343">
            <v>6740.72</v>
          </cell>
          <cell r="Y343">
            <v>10683.073357248157</v>
          </cell>
          <cell r="Z343">
            <v>1412.3846678624079</v>
          </cell>
          <cell r="AL343">
            <v>2844.06</v>
          </cell>
          <cell r="AM343">
            <v>2326.34</v>
          </cell>
          <cell r="AN343">
            <v>807.19999999999993</v>
          </cell>
        </row>
        <row r="344">
          <cell r="B344" t="str">
            <v>I0</v>
          </cell>
          <cell r="C344">
            <v>9202</v>
          </cell>
          <cell r="I344" t="str">
            <v>Coordinador/a de l'Àmbit de Govern Obert, Desenvolupament Econòmic i Innovació</v>
          </cell>
          <cell r="R344" t="str">
            <v>D</v>
          </cell>
          <cell r="S344" t="str">
            <v>A1</v>
          </cell>
        </row>
        <row r="345">
          <cell r="B345" t="str">
            <v>I0</v>
          </cell>
          <cell r="C345">
            <v>9240</v>
          </cell>
          <cell r="I345" t="str">
            <v>Secretari/ària (DS Acció institucional i participació)</v>
          </cell>
          <cell r="O345">
            <v>198</v>
          </cell>
          <cell r="R345" t="str">
            <v>FC</v>
          </cell>
          <cell r="S345" t="str">
            <v>C1</v>
          </cell>
          <cell r="W345">
            <v>10823.900000000001</v>
          </cell>
          <cell r="X345">
            <v>6052.48</v>
          </cell>
          <cell r="Y345">
            <v>8363.7167181053555</v>
          </cell>
          <cell r="Z345">
            <v>1262.004835905268</v>
          </cell>
          <cell r="AL345">
            <v>2754.08</v>
          </cell>
          <cell r="AM345">
            <v>2326.34</v>
          </cell>
          <cell r="AN345">
            <v>807.19999999999993</v>
          </cell>
        </row>
        <row r="346">
          <cell r="B346" t="str">
            <v>I0</v>
          </cell>
          <cell r="C346">
            <v>9240</v>
          </cell>
          <cell r="I346" t="str">
            <v>Administratiu/va</v>
          </cell>
          <cell r="O346">
            <v>131</v>
          </cell>
          <cell r="R346" t="str">
            <v>FC</v>
          </cell>
          <cell r="S346" t="str">
            <v>C1</v>
          </cell>
          <cell r="W346">
            <v>10823.900000000001</v>
          </cell>
          <cell r="X346">
            <v>6052.48</v>
          </cell>
          <cell r="Y346">
            <v>8363.7167181053555</v>
          </cell>
          <cell r="AL346">
            <v>2967.9399999999996</v>
          </cell>
          <cell r="AM346">
            <v>2326.34</v>
          </cell>
          <cell r="AN346">
            <v>807.19999999999993</v>
          </cell>
        </row>
        <row r="347">
          <cell r="B347" t="str">
            <v>I0</v>
          </cell>
          <cell r="C347">
            <v>9240</v>
          </cell>
          <cell r="I347" t="str">
            <v>Administratiu/va</v>
          </cell>
          <cell r="O347">
            <v>648</v>
          </cell>
          <cell r="R347" t="str">
            <v>FI</v>
          </cell>
          <cell r="S347" t="str">
            <v>C1</v>
          </cell>
          <cell r="W347">
            <v>10823.900000000001</v>
          </cell>
          <cell r="X347">
            <v>6052.48</v>
          </cell>
          <cell r="Y347">
            <v>8363.7167181053555</v>
          </cell>
          <cell r="AL347">
            <v>253.11999999999998</v>
          </cell>
          <cell r="AM347">
            <v>2326.34</v>
          </cell>
          <cell r="AN347">
            <v>807.19999999999993</v>
          </cell>
        </row>
        <row r="348">
          <cell r="B348" t="str">
            <v>I1</v>
          </cell>
          <cell r="C348">
            <v>2317</v>
          </cell>
          <cell r="I348" t="str">
            <v>Tècnic/a d'Informació i participació</v>
          </cell>
          <cell r="O348">
            <v>652</v>
          </cell>
          <cell r="R348" t="str">
            <v>FI</v>
          </cell>
          <cell r="S348" t="str">
            <v>A2</v>
          </cell>
          <cell r="W348">
            <v>14132.38</v>
          </cell>
          <cell r="X348">
            <v>7815.92</v>
          </cell>
          <cell r="Y348">
            <v>12174.49816188616</v>
          </cell>
          <cell r="Z348">
            <v>1706.1399080943081</v>
          </cell>
          <cell r="AL348">
            <v>316.08</v>
          </cell>
          <cell r="AM348">
            <v>2326.34</v>
          </cell>
          <cell r="AN348">
            <v>908.09999999999991</v>
          </cell>
        </row>
        <row r="349">
          <cell r="B349" t="str">
            <v>I1</v>
          </cell>
          <cell r="C349">
            <v>2317</v>
          </cell>
          <cell r="I349" t="str">
            <v>Tècnic/a Participació Ciutadana i Ciutadania</v>
          </cell>
          <cell r="O349">
            <v>593</v>
          </cell>
          <cell r="R349" t="str">
            <v>FI</v>
          </cell>
          <cell r="S349" t="str">
            <v>A2</v>
          </cell>
          <cell r="W349">
            <v>14132.38</v>
          </cell>
          <cell r="X349">
            <v>8936.06</v>
          </cell>
          <cell r="Y349">
            <v>12174.49816188616</v>
          </cell>
          <cell r="Z349">
            <v>1762.1469080943079</v>
          </cell>
          <cell r="AM349">
            <v>2326.34</v>
          </cell>
          <cell r="AN349">
            <v>908.09999999999991</v>
          </cell>
        </row>
        <row r="350">
          <cell r="B350" t="str">
            <v>I2</v>
          </cell>
          <cell r="C350">
            <v>9251</v>
          </cell>
          <cell r="I350" t="str">
            <v>Cap Servei Desenvolupament econòmic i promoció de la ciutat</v>
          </cell>
          <cell r="O350">
            <v>287</v>
          </cell>
          <cell r="R350" t="str">
            <v>FC</v>
          </cell>
          <cell r="S350" t="str">
            <v>A1</v>
          </cell>
          <cell r="W350">
            <v>16071.44</v>
          </cell>
          <cell r="X350">
            <v>14850.779999999999</v>
          </cell>
          <cell r="Y350">
            <v>29423.418222848322</v>
          </cell>
          <cell r="Z350">
            <v>9051.845733427248</v>
          </cell>
          <cell r="AL350">
            <v>3776.08</v>
          </cell>
          <cell r="AM350">
            <v>2326.34</v>
          </cell>
          <cell r="AN350">
            <v>1008.9999999999999</v>
          </cell>
        </row>
        <row r="351">
          <cell r="B351" t="str">
            <v>I2</v>
          </cell>
          <cell r="C351">
            <v>9251</v>
          </cell>
          <cell r="I351" t="str">
            <v>Tècnic/a Comerç</v>
          </cell>
          <cell r="O351">
            <v>265</v>
          </cell>
          <cell r="R351" t="str">
            <v>FC</v>
          </cell>
          <cell r="S351" t="str">
            <v>A1</v>
          </cell>
          <cell r="W351">
            <v>16071.44</v>
          </cell>
          <cell r="X351">
            <v>7815.92</v>
          </cell>
          <cell r="Y351">
            <v>14478.766456701884</v>
          </cell>
          <cell r="AL351">
            <v>3202.6399999999994</v>
          </cell>
          <cell r="AM351">
            <v>2326.34</v>
          </cell>
          <cell r="AN351">
            <v>1008.9999999999999</v>
          </cell>
        </row>
        <row r="352">
          <cell r="B352" t="str">
            <v>I2</v>
          </cell>
          <cell r="C352">
            <v>9251</v>
          </cell>
          <cell r="I352" t="str">
            <v>Responsable de patrimoni documental i recerca</v>
          </cell>
          <cell r="O352">
            <v>141</v>
          </cell>
          <cell r="R352" t="str">
            <v>FC</v>
          </cell>
          <cell r="S352" t="str">
            <v>A1</v>
          </cell>
          <cell r="W352">
            <v>16071.44</v>
          </cell>
          <cell r="X352">
            <v>14850.779999999999</v>
          </cell>
          <cell r="Y352">
            <v>16949.050336921919</v>
          </cell>
          <cell r="AL352">
            <v>6591.24</v>
          </cell>
          <cell r="AM352">
            <v>2326.34</v>
          </cell>
          <cell r="AN352">
            <v>1008.9999999999999</v>
          </cell>
        </row>
        <row r="353">
          <cell r="B353" t="str">
            <v>I2</v>
          </cell>
          <cell r="C353">
            <v>9251</v>
          </cell>
          <cell r="I353" t="str">
            <v>Tècnic/a Recerca i Divulgació</v>
          </cell>
          <cell r="O353">
            <v>157</v>
          </cell>
          <cell r="R353" t="str">
            <v>FC</v>
          </cell>
          <cell r="S353" t="str">
            <v>A2</v>
          </cell>
          <cell r="W353">
            <v>14132.38</v>
          </cell>
          <cell r="X353">
            <v>7815.92</v>
          </cell>
          <cell r="Y353">
            <v>12174.49816188616</v>
          </cell>
          <cell r="Z353">
            <v>1706.1399080943081</v>
          </cell>
          <cell r="AL353">
            <v>3723.44</v>
          </cell>
          <cell r="AM353">
            <v>2326.34</v>
          </cell>
          <cell r="AN353">
            <v>908.09999999999991</v>
          </cell>
        </row>
        <row r="354">
          <cell r="B354" t="str">
            <v>I2</v>
          </cell>
          <cell r="C354">
            <v>9251</v>
          </cell>
          <cell r="I354" t="str">
            <v>Tècnic/a Recerca i Divulgació</v>
          </cell>
          <cell r="O354">
            <v>313</v>
          </cell>
          <cell r="R354" t="str">
            <v>FC</v>
          </cell>
          <cell r="S354" t="str">
            <v>A2</v>
          </cell>
          <cell r="W354">
            <v>14132.38</v>
          </cell>
          <cell r="X354">
            <v>7815.92</v>
          </cell>
          <cell r="Y354">
            <v>12174.49816188616</v>
          </cell>
          <cell r="Z354">
            <v>3412.2798161886162</v>
          </cell>
          <cell r="AL354">
            <v>3020.3199999999997</v>
          </cell>
          <cell r="AM354">
            <v>2326.34</v>
          </cell>
          <cell r="AN354">
            <v>908.09999999999991</v>
          </cell>
        </row>
        <row r="355">
          <cell r="B355" t="str">
            <v>I2</v>
          </cell>
          <cell r="C355">
            <v>9251</v>
          </cell>
          <cell r="I355" t="str">
            <v>Tècnic/a auxiliar d'Acció Institucional</v>
          </cell>
          <cell r="R355" t="str">
            <v>FC</v>
          </cell>
          <cell r="S355" t="str">
            <v>C1</v>
          </cell>
        </row>
        <row r="356">
          <cell r="B356" t="str">
            <v>I2</v>
          </cell>
          <cell r="C356">
            <v>9251</v>
          </cell>
          <cell r="I356" t="str">
            <v>Responsable projectes europeus</v>
          </cell>
          <cell r="O356">
            <v>387</v>
          </cell>
          <cell r="R356" t="str">
            <v>FC</v>
          </cell>
          <cell r="S356" t="str">
            <v>A1</v>
          </cell>
          <cell r="W356">
            <v>16071.44</v>
          </cell>
          <cell r="X356">
            <v>12760.720000000001</v>
          </cell>
          <cell r="Y356">
            <v>17865.223802001397</v>
          </cell>
          <cell r="Z356">
            <v>4669.7383802001405</v>
          </cell>
          <cell r="AL356">
            <v>2412.48</v>
          </cell>
          <cell r="AM356">
            <v>2326.34</v>
          </cell>
          <cell r="AN356">
            <v>1008.9999999999999</v>
          </cell>
        </row>
        <row r="357">
          <cell r="B357" t="str">
            <v>J0</v>
          </cell>
          <cell r="C357">
            <v>9202</v>
          </cell>
          <cell r="I357" t="str">
            <v>Coordinador/a de l'Àmbit de Modernització i Qualitat de Serveis</v>
          </cell>
          <cell r="R357" t="str">
            <v>D</v>
          </cell>
          <cell r="S357" t="str">
            <v>A1</v>
          </cell>
        </row>
        <row r="358">
          <cell r="B358" t="str">
            <v>J1</v>
          </cell>
          <cell r="C358">
            <v>92060</v>
          </cell>
          <cell r="I358" t="str">
            <v>Cap Servei d'Atenció a la ciutadania, administració digital i qualitat de serveis</v>
          </cell>
          <cell r="O358">
            <v>301</v>
          </cell>
          <cell r="R358" t="str">
            <v>FC</v>
          </cell>
          <cell r="S358" t="str">
            <v>A1</v>
          </cell>
          <cell r="W358">
            <v>16071.44</v>
          </cell>
          <cell r="X358">
            <v>14850.779999999999</v>
          </cell>
          <cell r="Y358">
            <v>26119.467902848322</v>
          </cell>
          <cell r="Z358">
            <v>2852.0843951424163</v>
          </cell>
          <cell r="AM358">
            <v>2326.34</v>
          </cell>
          <cell r="AN358">
            <v>1009</v>
          </cell>
        </row>
        <row r="359">
          <cell r="B359" t="str">
            <v>J1</v>
          </cell>
          <cell r="C359">
            <v>92061</v>
          </cell>
          <cell r="I359" t="str">
            <v>Tècnic/a d'Organització</v>
          </cell>
          <cell r="R359" t="str">
            <v>FC</v>
          </cell>
          <cell r="S359" t="str">
            <v>A1</v>
          </cell>
        </row>
        <row r="360">
          <cell r="B360" t="str">
            <v>J1</v>
          </cell>
          <cell r="C360">
            <v>92061</v>
          </cell>
          <cell r="I360" t="str">
            <v>Tècnic/a Informàtic/a</v>
          </cell>
          <cell r="O360">
            <v>235</v>
          </cell>
          <cell r="R360" t="str">
            <v>FC</v>
          </cell>
          <cell r="S360" t="str">
            <v>A2</v>
          </cell>
          <cell r="W360">
            <v>14132.38</v>
          </cell>
          <cell r="X360">
            <v>7815.92</v>
          </cell>
          <cell r="Y360">
            <v>12174.49816188616</v>
          </cell>
          <cell r="Z360">
            <v>1706.1399080943081</v>
          </cell>
          <cell r="AL360">
            <v>3933.4399999999996</v>
          </cell>
          <cell r="AM360">
            <v>2326.34</v>
          </cell>
          <cell r="AN360">
            <v>908.09999999999991</v>
          </cell>
        </row>
        <row r="361">
          <cell r="B361" t="str">
            <v>J1</v>
          </cell>
          <cell r="C361">
            <v>92061</v>
          </cell>
          <cell r="I361" t="str">
            <v>Responsable d'Anàlisis i Prospectiva</v>
          </cell>
          <cell r="O361">
            <v>54</v>
          </cell>
          <cell r="R361" t="str">
            <v>FCI</v>
          </cell>
          <cell r="S361" t="str">
            <v>C1</v>
          </cell>
          <cell r="W361">
            <v>10823.900000000001</v>
          </cell>
          <cell r="X361">
            <v>7815.92</v>
          </cell>
          <cell r="Y361">
            <v>11536.177981018518</v>
          </cell>
          <cell r="AL361">
            <v>4361.5599999999995</v>
          </cell>
          <cell r="AM361">
            <v>2326.34</v>
          </cell>
          <cell r="AN361">
            <v>807.19999999999993</v>
          </cell>
        </row>
        <row r="362">
          <cell r="B362" t="str">
            <v>J1</v>
          </cell>
          <cell r="C362">
            <v>9250</v>
          </cell>
          <cell r="I362" t="str">
            <v>Responsable d'equip d'atenció ciutadana</v>
          </cell>
          <cell r="O362">
            <v>251</v>
          </cell>
          <cell r="R362" t="str">
            <v>FC</v>
          </cell>
          <cell r="S362" t="str">
            <v>C1</v>
          </cell>
          <cell r="W362">
            <v>10823.900000000001</v>
          </cell>
          <cell r="X362">
            <v>7815.92</v>
          </cell>
          <cell r="Y362">
            <v>11536.177981018518</v>
          </cell>
          <cell r="Z362">
            <v>608.95163925695363</v>
          </cell>
          <cell r="AL362">
            <v>2540.2200000000003</v>
          </cell>
          <cell r="AM362">
            <v>2326.34</v>
          </cell>
          <cell r="AN362">
            <v>807.19999999999993</v>
          </cell>
        </row>
        <row r="363">
          <cell r="B363" t="str">
            <v>J1</v>
          </cell>
          <cell r="C363">
            <v>9250</v>
          </cell>
          <cell r="I363" t="str">
            <v>Informador/a</v>
          </cell>
          <cell r="O363">
            <v>608</v>
          </cell>
          <cell r="R363" t="str">
            <v>FCI</v>
          </cell>
          <cell r="S363" t="str">
            <v>C1</v>
          </cell>
          <cell r="W363">
            <v>10823.900000000001</v>
          </cell>
          <cell r="X363">
            <v>6052.48</v>
          </cell>
          <cell r="Y363">
            <v>9942.7371356726944</v>
          </cell>
          <cell r="Z363">
            <v>541.20978379787493</v>
          </cell>
          <cell r="AL363">
            <v>625.24</v>
          </cell>
          <cell r="AM363">
            <v>2326.34</v>
          </cell>
          <cell r="AN363">
            <v>807.19999999999993</v>
          </cell>
        </row>
        <row r="364">
          <cell r="B364" t="str">
            <v>J1</v>
          </cell>
          <cell r="C364">
            <v>9250</v>
          </cell>
          <cell r="I364" t="str">
            <v>Informador/a</v>
          </cell>
          <cell r="O364">
            <v>162</v>
          </cell>
          <cell r="R364" t="str">
            <v>FC</v>
          </cell>
          <cell r="S364" t="str">
            <v>C1</v>
          </cell>
          <cell r="W364">
            <v>10823.900000000001</v>
          </cell>
          <cell r="X364">
            <v>6052.48</v>
          </cell>
          <cell r="Y364">
            <v>9942.7371356726944</v>
          </cell>
          <cell r="Z364">
            <v>541.20978379787493</v>
          </cell>
          <cell r="AL364">
            <v>2769.2</v>
          </cell>
          <cell r="AM364">
            <v>2326.34</v>
          </cell>
          <cell r="AN364">
            <v>807.19999999999993</v>
          </cell>
        </row>
        <row r="365">
          <cell r="B365" t="str">
            <v>J1</v>
          </cell>
          <cell r="C365">
            <v>9250</v>
          </cell>
          <cell r="I365" t="str">
            <v>Informador/a</v>
          </cell>
          <cell r="O365">
            <v>472</v>
          </cell>
          <cell r="R365" t="str">
            <v>FC</v>
          </cell>
          <cell r="S365" t="str">
            <v>C1</v>
          </cell>
          <cell r="W365">
            <v>10823.900000000001</v>
          </cell>
          <cell r="X365">
            <v>6052.48</v>
          </cell>
          <cell r="Y365">
            <v>9942.7371356726944</v>
          </cell>
          <cell r="Z365">
            <v>541.20978379787493</v>
          </cell>
          <cell r="AL365">
            <v>1012.4799999999999</v>
          </cell>
          <cell r="AM365">
            <v>2326.34</v>
          </cell>
          <cell r="AN365">
            <v>807.19999999999993</v>
          </cell>
        </row>
        <row r="366">
          <cell r="B366" t="str">
            <v>J1</v>
          </cell>
          <cell r="C366">
            <v>9250</v>
          </cell>
          <cell r="I366" t="str">
            <v>Informador/a</v>
          </cell>
          <cell r="O366">
            <v>635</v>
          </cell>
          <cell r="R366" t="str">
            <v>FI</v>
          </cell>
          <cell r="S366" t="str">
            <v>C1</v>
          </cell>
          <cell r="W366">
            <v>10823.900000000001</v>
          </cell>
          <cell r="X366">
            <v>6052.48</v>
          </cell>
          <cell r="Y366">
            <v>9942.7371356726944</v>
          </cell>
          <cell r="Z366">
            <v>541.20978379787493</v>
          </cell>
          <cell r="AL366">
            <v>478.44</v>
          </cell>
          <cell r="AM366">
            <v>2326.34</v>
          </cell>
          <cell r="AN366">
            <v>807.19999999999993</v>
          </cell>
        </row>
        <row r="367">
          <cell r="B367" t="str">
            <v>J1</v>
          </cell>
          <cell r="C367">
            <v>9250</v>
          </cell>
          <cell r="I367" t="str">
            <v>Informador/a</v>
          </cell>
          <cell r="O367">
            <v>129</v>
          </cell>
          <cell r="R367" t="str">
            <v>FC</v>
          </cell>
          <cell r="S367" t="str">
            <v>C1</v>
          </cell>
          <cell r="W367">
            <v>10823.900000000001</v>
          </cell>
          <cell r="X367">
            <v>6052.48</v>
          </cell>
          <cell r="Y367">
            <v>9942.7371356726944</v>
          </cell>
          <cell r="Z367">
            <v>541.20978379787493</v>
          </cell>
          <cell r="AL367">
            <v>3086.9399999999996</v>
          </cell>
          <cell r="AM367">
            <v>2326.34</v>
          </cell>
          <cell r="AN367">
            <v>807.19999999999993</v>
          </cell>
        </row>
        <row r="368">
          <cell r="B368" t="str">
            <v>J1</v>
          </cell>
          <cell r="C368">
            <v>9250</v>
          </cell>
          <cell r="I368" t="str">
            <v>Informador/a</v>
          </cell>
          <cell r="O368">
            <v>694</v>
          </cell>
          <cell r="R368" t="str">
            <v>FC</v>
          </cell>
          <cell r="S368" t="str">
            <v>C1</v>
          </cell>
          <cell r="W368">
            <v>10823.900000000001</v>
          </cell>
          <cell r="X368">
            <v>6052.48</v>
          </cell>
          <cell r="Y368">
            <v>9942.7371356726944</v>
          </cell>
          <cell r="Z368">
            <v>541.20978379787493</v>
          </cell>
          <cell r="AL368">
            <v>106.32</v>
          </cell>
          <cell r="AM368">
            <v>2326.34</v>
          </cell>
          <cell r="AN368">
            <v>807.19999999999993</v>
          </cell>
        </row>
        <row r="369">
          <cell r="B369" t="str">
            <v>J1</v>
          </cell>
          <cell r="C369">
            <v>9250</v>
          </cell>
          <cell r="I369" t="str">
            <v>Informador/a</v>
          </cell>
          <cell r="O369">
            <v>238</v>
          </cell>
          <cell r="R369" t="str">
            <v>FC</v>
          </cell>
          <cell r="S369" t="str">
            <v>C1</v>
          </cell>
          <cell r="W369">
            <v>10823.900000000001</v>
          </cell>
          <cell r="X369">
            <v>6052.48</v>
          </cell>
          <cell r="Y369">
            <v>9942.7371356726944</v>
          </cell>
          <cell r="Z369">
            <v>541.20978379787493</v>
          </cell>
          <cell r="AL369">
            <v>2143.96</v>
          </cell>
          <cell r="AM369">
            <v>2326.34</v>
          </cell>
          <cell r="AN369">
            <v>807.19999999999993</v>
          </cell>
        </row>
        <row r="370">
          <cell r="B370" t="str">
            <v>J1</v>
          </cell>
          <cell r="C370">
            <v>9250</v>
          </cell>
          <cell r="I370" t="str">
            <v>Responsable de població i estadística</v>
          </cell>
          <cell r="O370">
            <v>322</v>
          </cell>
          <cell r="R370" t="str">
            <v>FC</v>
          </cell>
          <cell r="S370" t="str">
            <v>C1</v>
          </cell>
          <cell r="W370">
            <v>10823.900000000001</v>
          </cell>
          <cell r="X370">
            <v>7815.92</v>
          </cell>
          <cell r="Y370">
            <v>11536.177981018518</v>
          </cell>
          <cell r="Z370">
            <v>608.95163925695363</v>
          </cell>
          <cell r="AL370">
            <v>2247.84</v>
          </cell>
          <cell r="AM370">
            <v>2326.34</v>
          </cell>
          <cell r="AN370">
            <v>807.19999999999993</v>
          </cell>
        </row>
        <row r="371">
          <cell r="B371" t="str">
            <v>J1</v>
          </cell>
          <cell r="C371">
            <v>9250</v>
          </cell>
          <cell r="I371" t="str">
            <v>Agent/a notificador/a</v>
          </cell>
          <cell r="O371">
            <v>436</v>
          </cell>
          <cell r="R371" t="str">
            <v>FI</v>
          </cell>
          <cell r="S371" t="str">
            <v>AP</v>
          </cell>
          <cell r="W371">
            <v>8408.1200000000008</v>
          </cell>
          <cell r="X371">
            <v>4331.6000000000004</v>
          </cell>
          <cell r="Y371">
            <v>7533.3760042450049</v>
          </cell>
          <cell r="Z371">
            <v>409.11107736566424</v>
          </cell>
          <cell r="AL371">
            <v>1143.24</v>
          </cell>
          <cell r="AM371">
            <v>2326.34</v>
          </cell>
          <cell r="AN371">
            <v>605.4</v>
          </cell>
        </row>
        <row r="372">
          <cell r="B372" t="str">
            <v>J1</v>
          </cell>
          <cell r="C372">
            <v>9250</v>
          </cell>
          <cell r="I372" t="str">
            <v>Responsable OMIC</v>
          </cell>
          <cell r="O372">
            <v>166</v>
          </cell>
          <cell r="R372" t="str">
            <v>FC</v>
          </cell>
          <cell r="S372" t="str">
            <v>C1</v>
          </cell>
          <cell r="W372">
            <v>10823.900000000001</v>
          </cell>
          <cell r="X372">
            <v>7815.92</v>
          </cell>
          <cell r="Y372">
            <v>11536.177981018518</v>
          </cell>
          <cell r="Z372">
            <v>608.95163925695363</v>
          </cell>
          <cell r="AL372">
            <v>2993.2999999999997</v>
          </cell>
          <cell r="AM372">
            <v>2326.34</v>
          </cell>
          <cell r="AN372">
            <v>807.19999999999993</v>
          </cell>
        </row>
        <row r="373">
          <cell r="B373" t="str">
            <v>J1</v>
          </cell>
          <cell r="C373">
            <v>9250</v>
          </cell>
          <cell r="I373" t="str">
            <v>Auxiliar de serveis interns</v>
          </cell>
          <cell r="O373">
            <v>425</v>
          </cell>
          <cell r="R373" t="str">
            <v>FI</v>
          </cell>
          <cell r="S373" t="str">
            <v>AP</v>
          </cell>
          <cell r="W373">
            <v>8408.1200000000008</v>
          </cell>
          <cell r="X373">
            <v>5019.84</v>
          </cell>
          <cell r="Y373">
            <v>7557.2896065747118</v>
          </cell>
          <cell r="Z373">
            <v>1049.2624803287356</v>
          </cell>
          <cell r="AL373">
            <v>952.69999999999993</v>
          </cell>
          <cell r="AM373">
            <v>2326.34</v>
          </cell>
          <cell r="AN373">
            <v>605.4</v>
          </cell>
        </row>
        <row r="374">
          <cell r="B374" t="str">
            <v>J1</v>
          </cell>
          <cell r="C374">
            <v>9250</v>
          </cell>
          <cell r="I374" t="str">
            <v>Recepcionista-Telefonista</v>
          </cell>
          <cell r="R374" t="str">
            <v>FI</v>
          </cell>
          <cell r="S374" t="str">
            <v>C2</v>
          </cell>
          <cell r="W374">
            <v>6880.92</v>
          </cell>
          <cell r="X374">
            <v>3507.21</v>
          </cell>
          <cell r="Y374">
            <v>5540.7701628689356</v>
          </cell>
          <cell r="Z374">
            <v>2111.9099624926871</v>
          </cell>
          <cell r="AM374">
            <v>1168.3800000000001</v>
          </cell>
        </row>
        <row r="375">
          <cell r="B375" t="str">
            <v>J1</v>
          </cell>
          <cell r="C375">
            <v>9250</v>
          </cell>
          <cell r="I375" t="str">
            <v>Recepcionista-Telefonista</v>
          </cell>
          <cell r="O375">
            <v>676</v>
          </cell>
          <cell r="R375" t="str">
            <v>FI</v>
          </cell>
          <cell r="S375" t="str">
            <v>C2</v>
          </cell>
          <cell r="W375">
            <v>9174.56</v>
          </cell>
          <cell r="X375">
            <v>4676.28</v>
          </cell>
          <cell r="Y375">
            <v>7387.6935504919138</v>
          </cell>
          <cell r="Z375">
            <v>2111.9099624926871</v>
          </cell>
          <cell r="AL375">
            <v>253.11999999999998</v>
          </cell>
          <cell r="AM375">
            <v>2326.34</v>
          </cell>
          <cell r="AN375">
            <v>706.3</v>
          </cell>
        </row>
        <row r="376">
          <cell r="B376" t="str">
            <v>J1</v>
          </cell>
          <cell r="C376">
            <v>9250</v>
          </cell>
          <cell r="I376" t="str">
            <v>Recepcionista-Telefonista</v>
          </cell>
          <cell r="O376">
            <v>625</v>
          </cell>
          <cell r="R376" t="str">
            <v>FI</v>
          </cell>
          <cell r="S376" t="str">
            <v>C2</v>
          </cell>
          <cell r="W376">
            <v>9174.56</v>
          </cell>
          <cell r="X376">
            <v>4676.28</v>
          </cell>
          <cell r="Y376">
            <v>7387.6935504919138</v>
          </cell>
          <cell r="Z376">
            <v>2111.9099624926871</v>
          </cell>
          <cell r="AM376">
            <v>2326.34</v>
          </cell>
          <cell r="AN376">
            <v>706.3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0"/>
  <sheetViews>
    <sheetView tabSelected="1" workbookViewId="0">
      <selection activeCell="A73" sqref="A73"/>
    </sheetView>
  </sheetViews>
  <sheetFormatPr defaultColWidth="9.140625" defaultRowHeight="15" x14ac:dyDescent="0.25"/>
  <cols>
    <col min="1" max="1" width="8.28515625" style="2" customWidth="1"/>
    <col min="2" max="2" width="10.5703125" style="2" customWidth="1"/>
    <col min="3" max="3" width="61.85546875" style="3" bestFit="1" customWidth="1"/>
    <col min="4" max="4" width="10.85546875" style="2" customWidth="1"/>
    <col min="5" max="5" width="6.42578125" style="2" customWidth="1"/>
    <col min="6" max="6" width="5.140625" style="2" customWidth="1"/>
    <col min="7" max="8" width="13.7109375" style="2" customWidth="1"/>
    <col min="9" max="9" width="12.85546875" style="2" customWidth="1"/>
    <col min="10" max="10" width="13.140625" style="2" customWidth="1"/>
    <col min="11" max="11" width="20" style="2" customWidth="1"/>
    <col min="12" max="12" width="14" style="2" customWidth="1"/>
    <col min="13" max="13" width="15.7109375" style="2" customWidth="1"/>
    <col min="14" max="14" width="12.7109375" style="4" customWidth="1"/>
    <col min="15" max="16384" width="9.140625" style="2"/>
  </cols>
  <sheetData>
    <row r="1" spans="1:15" x14ac:dyDescent="0.25">
      <c r="A1" s="1"/>
    </row>
    <row r="3" spans="1:15" ht="15" customHeight="1" x14ac:dyDescent="0.25">
      <c r="A3" s="5"/>
      <c r="B3" s="5"/>
      <c r="C3" s="6"/>
      <c r="D3" s="5"/>
      <c r="E3" s="5"/>
      <c r="F3" s="5"/>
      <c r="G3" s="28" t="s">
        <v>0</v>
      </c>
      <c r="H3" s="28"/>
      <c r="I3" s="29" t="s">
        <v>1</v>
      </c>
      <c r="J3" s="29"/>
      <c r="K3" s="29"/>
      <c r="L3" s="5"/>
      <c r="M3" s="5"/>
    </row>
    <row r="4" spans="1:15" ht="30" x14ac:dyDescent="0.25">
      <c r="A4" s="7" t="s">
        <v>2</v>
      </c>
      <c r="B4" s="7" t="s">
        <v>3</v>
      </c>
      <c r="C4" s="8" t="s">
        <v>4</v>
      </c>
      <c r="D4" s="9" t="s">
        <v>5</v>
      </c>
      <c r="E4" s="7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1" t="s">
        <v>14</v>
      </c>
    </row>
    <row r="5" spans="1:15" x14ac:dyDescent="0.25">
      <c r="A5" s="12" t="str">
        <f>'[1]Relació valorada'!B3</f>
        <v>A0</v>
      </c>
      <c r="B5" s="13">
        <f>'[1]Relació valorada'!C3</f>
        <v>9202</v>
      </c>
      <c r="C5" s="14" t="str">
        <f>'[1]Relació valorada'!I3</f>
        <v>Coordinador/a general</v>
      </c>
      <c r="D5" s="15">
        <f>'[1]Relació valorada'!O3</f>
        <v>0</v>
      </c>
      <c r="E5" s="14" t="str">
        <f>'[1]Relació valorada'!R3</f>
        <v>D</v>
      </c>
      <c r="F5" s="16" t="str">
        <f>'[1]Relació valorada'!S3</f>
        <v>A1</v>
      </c>
      <c r="G5" s="17">
        <f>'[1]Relació valorada'!W3</f>
        <v>0</v>
      </c>
      <c r="H5" s="18">
        <f>'[1]Relació valorada'!AL3</f>
        <v>0</v>
      </c>
      <c r="I5" s="17">
        <f>'[1]Relació valorada'!X3</f>
        <v>0</v>
      </c>
      <c r="J5" s="19">
        <f>'[1]Relació valorada'!Y3</f>
        <v>0</v>
      </c>
      <c r="K5" s="18">
        <f>'[1]Relació valorada'!Z3+'[1]Relació valorada'!AA3</f>
        <v>0</v>
      </c>
      <c r="L5" s="20">
        <f>'[1]Relació valorada'!AM3+'[1]Relació valorada'!AN3</f>
        <v>0</v>
      </c>
      <c r="M5" s="21">
        <f>SUM(G5:L5)</f>
        <v>0</v>
      </c>
      <c r="O5" s="4"/>
    </row>
    <row r="6" spans="1:15" x14ac:dyDescent="0.25">
      <c r="A6" s="12" t="str">
        <f>'[1]Relació valorada'!B4</f>
        <v>A0</v>
      </c>
      <c r="B6" s="13">
        <f>'[1]Relació valorada'!C4</f>
        <v>9120</v>
      </c>
      <c r="C6" s="14" t="str">
        <f>'[1]Relació valorada'!I4</f>
        <v>Responsable Gabinet Alcaldia</v>
      </c>
      <c r="D6" s="15">
        <f>'[1]Relació valorada'!O4</f>
        <v>383</v>
      </c>
      <c r="E6" s="14" t="str">
        <f>'[1]Relació valorada'!R4</f>
        <v>EVC</v>
      </c>
      <c r="F6" s="16" t="str">
        <f>'[1]Relació valorada'!S4</f>
        <v>A2</v>
      </c>
      <c r="G6" s="17">
        <f>'[1]Relació valorada'!W4</f>
        <v>14132.38</v>
      </c>
      <c r="H6" s="18">
        <f>'[1]Relació valorada'!AL4</f>
        <v>2325.1999999999998</v>
      </c>
      <c r="I6" s="17">
        <f>'[1]Relació valorada'!X4</f>
        <v>0</v>
      </c>
      <c r="J6" s="19">
        <f>'[1]Relació valorada'!Y4</f>
        <v>35140.600645439918</v>
      </c>
      <c r="K6" s="18">
        <f>'[1]Relació valorada'!Z4+'[1]Relació valorada'!AA4</f>
        <v>0</v>
      </c>
      <c r="L6" s="20">
        <f>'[1]Relació valorada'!AM4+'[1]Relació valorada'!AN4</f>
        <v>3234.44</v>
      </c>
      <c r="M6" s="21">
        <f>SUM(G6:L6)</f>
        <v>54832.620645439922</v>
      </c>
      <c r="O6" s="4"/>
    </row>
    <row r="7" spans="1:15" x14ac:dyDescent="0.25">
      <c r="A7" s="12" t="str">
        <f>'[1]Relació valorada'!B5</f>
        <v>A0</v>
      </c>
      <c r="B7" s="13">
        <f>'[1]Relació valorada'!C5</f>
        <v>9120</v>
      </c>
      <c r="C7" s="14" t="str">
        <f>'[1]Relació valorada'!I5</f>
        <v>Tècnic/a auxiliar d'Acció Institucional</v>
      </c>
      <c r="D7" s="15">
        <f>'[1]Relació valorada'!O5</f>
        <v>0</v>
      </c>
      <c r="E7" s="14" t="str">
        <f>'[1]Relació valorada'!R5</f>
        <v>FC</v>
      </c>
      <c r="F7" s="16" t="str">
        <f>'[1]Relació valorada'!S5</f>
        <v>C1</v>
      </c>
      <c r="G7" s="17">
        <f>'[1]Relació valorada'!W5</f>
        <v>0</v>
      </c>
      <c r="H7" s="18">
        <f>'[1]Relació valorada'!AL5</f>
        <v>0</v>
      </c>
      <c r="I7" s="17">
        <f>'[1]Relació valorada'!X5</f>
        <v>0</v>
      </c>
      <c r="J7" s="19">
        <f>'[1]Relació valorada'!Y5</f>
        <v>0</v>
      </c>
      <c r="K7" s="18">
        <f>'[1]Relació valorada'!Z5+'[1]Relació valorada'!AA5</f>
        <v>0</v>
      </c>
      <c r="L7" s="20">
        <f>'[1]Relació valorada'!AM5+'[1]Relació valorada'!AN5</f>
        <v>0</v>
      </c>
      <c r="M7" s="21">
        <f t="shared" ref="M7:M70" si="0">SUM(G7:L7)</f>
        <v>0</v>
      </c>
      <c r="O7" s="4"/>
    </row>
    <row r="8" spans="1:15" x14ac:dyDescent="0.25">
      <c r="A8" s="12" t="str">
        <f>'[1]Relació valorada'!B6</f>
        <v>A0</v>
      </c>
      <c r="B8" s="13">
        <f>'[1]Relació valorada'!C6</f>
        <v>9120</v>
      </c>
      <c r="C8" s="14" t="str">
        <f>'[1]Relació valorada'!I6</f>
        <v>Coordinador de programes</v>
      </c>
      <c r="D8" s="15">
        <f>'[1]Relació valorada'!O6</f>
        <v>712</v>
      </c>
      <c r="E8" s="14" t="str">
        <f>'[1]Relació valorada'!R6</f>
        <v>EVC</v>
      </c>
      <c r="F8" s="16" t="str">
        <f>'[1]Relació valorada'!S6</f>
        <v>A2</v>
      </c>
      <c r="G8" s="17">
        <f>'[1]Relació valorada'!W6</f>
        <v>14132.38</v>
      </c>
      <c r="H8" s="18">
        <f>'[1]Relació valorada'!AL6</f>
        <v>6077.12</v>
      </c>
      <c r="I8" s="17">
        <f>'[1]Relació valorada'!X6</f>
        <v>0</v>
      </c>
      <c r="J8" s="19">
        <f>'[1]Relació valorada'!Y6</f>
        <v>35140.600645439918</v>
      </c>
      <c r="K8" s="18">
        <f>'[1]Relació valorada'!Z6+'[1]Relació valorada'!AA6</f>
        <v>0</v>
      </c>
      <c r="L8" s="20">
        <f>'[1]Relació valorada'!AM6+'[1]Relació valorada'!AN6</f>
        <v>3234.44</v>
      </c>
      <c r="M8" s="21">
        <f t="shared" si="0"/>
        <v>58584.54064543992</v>
      </c>
      <c r="O8" s="4"/>
    </row>
    <row r="9" spans="1:15" x14ac:dyDescent="0.25">
      <c r="A9" s="12" t="str">
        <f>'[1]Relació valorada'!B7</f>
        <v>A0</v>
      </c>
      <c r="B9" s="13">
        <f>'[1]Relació valorada'!C7</f>
        <v>9120</v>
      </c>
      <c r="C9" s="14" t="str">
        <f>'[1]Relació valorada'!I7</f>
        <v>Coordinador de programes</v>
      </c>
      <c r="D9" s="15">
        <f>'[1]Relació valorada'!O7</f>
        <v>713</v>
      </c>
      <c r="E9" s="14" t="str">
        <f>'[1]Relació valorada'!R7</f>
        <v>EVC</v>
      </c>
      <c r="F9" s="16" t="str">
        <f>'[1]Relació valorada'!S7</f>
        <v>A2</v>
      </c>
      <c r="G9" s="17">
        <f>'[1]Relació valorada'!W7</f>
        <v>14132.38</v>
      </c>
      <c r="H9" s="18">
        <f>'[1]Relació valorada'!AL7</f>
        <v>0</v>
      </c>
      <c r="I9" s="17">
        <f>'[1]Relació valorada'!X7</f>
        <v>0</v>
      </c>
      <c r="J9" s="19">
        <f>'[1]Relació valorada'!Y7</f>
        <v>35140.600645439918</v>
      </c>
      <c r="K9" s="18">
        <f>'[1]Relació valorada'!Z7+'[1]Relació valorada'!AA7</f>
        <v>0</v>
      </c>
      <c r="L9" s="20">
        <f>'[1]Relació valorada'!AM7+'[1]Relació valorada'!AN7</f>
        <v>3234.44</v>
      </c>
      <c r="M9" s="21">
        <f t="shared" si="0"/>
        <v>52507.420645439917</v>
      </c>
      <c r="O9" s="4"/>
    </row>
    <row r="10" spans="1:15" x14ac:dyDescent="0.25">
      <c r="A10" s="12" t="str">
        <f>'[1]Relació valorada'!B8</f>
        <v>A0</v>
      </c>
      <c r="B10" s="13">
        <f>'[1]Relació valorada'!C8</f>
        <v>9120</v>
      </c>
      <c r="C10" s="14" t="str">
        <f>'[1]Relació valorada'!I8</f>
        <v>Coordinador de programes</v>
      </c>
      <c r="D10" s="15">
        <f>'[1]Relació valorada'!O8</f>
        <v>716</v>
      </c>
      <c r="E10" s="14" t="str">
        <f>'[1]Relació valorada'!R8</f>
        <v>EVC</v>
      </c>
      <c r="F10" s="16" t="str">
        <f>'[1]Relació valorada'!S8</f>
        <v>A2</v>
      </c>
      <c r="G10" s="17">
        <f>'[1]Relació valorada'!W8</f>
        <v>14132.38</v>
      </c>
      <c r="H10" s="18">
        <f>'[1]Relació valorada'!AL8</f>
        <v>1475.04</v>
      </c>
      <c r="I10" s="17">
        <f>'[1]Relació valorada'!X8</f>
        <v>0</v>
      </c>
      <c r="J10" s="19">
        <f>'[1]Relació valorada'!Y8</f>
        <v>35140.600645439918</v>
      </c>
      <c r="K10" s="18">
        <f>'[1]Relació valorada'!Z8+'[1]Relació valorada'!AA8</f>
        <v>0</v>
      </c>
      <c r="L10" s="20">
        <f>'[1]Relació valorada'!AM8+'[1]Relació valorada'!AN8</f>
        <v>3234.44</v>
      </c>
      <c r="M10" s="21">
        <f t="shared" si="0"/>
        <v>53982.460645439918</v>
      </c>
      <c r="O10" s="4"/>
    </row>
    <row r="11" spans="1:15" x14ac:dyDescent="0.25">
      <c r="A11" s="12" t="str">
        <f>'[1]Relació valorada'!B9</f>
        <v>A0</v>
      </c>
      <c r="B11" s="13">
        <f>'[1]Relació valorada'!C9</f>
        <v>9120</v>
      </c>
      <c r="C11" s="14" t="str">
        <f>'[1]Relació valorada'!I9</f>
        <v>Coordinador de programes</v>
      </c>
      <c r="D11" s="15">
        <f>'[1]Relació valorada'!O9</f>
        <v>730</v>
      </c>
      <c r="E11" s="14" t="str">
        <f>'[1]Relació valorada'!R9</f>
        <v>EVC</v>
      </c>
      <c r="F11" s="16" t="str">
        <f>'[1]Relació valorada'!S9</f>
        <v>A2</v>
      </c>
      <c r="G11" s="17">
        <f>'[1]Relació valorada'!W9</f>
        <v>14132.38</v>
      </c>
      <c r="H11" s="18">
        <f>'[1]Relació valorada'!AL9</f>
        <v>0</v>
      </c>
      <c r="I11" s="17">
        <f>'[1]Relació valorada'!X9</f>
        <v>0</v>
      </c>
      <c r="J11" s="19">
        <f>'[1]Relació valorada'!Y9</f>
        <v>35140.600645439918</v>
      </c>
      <c r="K11" s="18">
        <f>'[1]Relació valorada'!Z9+'[1]Relació valorada'!AA9</f>
        <v>0</v>
      </c>
      <c r="L11" s="20">
        <f>'[1]Relació valorada'!AM9+'[1]Relació valorada'!AN9</f>
        <v>3234.44</v>
      </c>
      <c r="M11" s="21">
        <f t="shared" si="0"/>
        <v>52507.420645439917</v>
      </c>
      <c r="O11" s="4"/>
    </row>
    <row r="12" spans="1:15" x14ac:dyDescent="0.25">
      <c r="A12" s="12" t="str">
        <f>'[1]Relació valorada'!B10</f>
        <v>A0</v>
      </c>
      <c r="B12" s="13">
        <f>'[1]Relació valorada'!C10</f>
        <v>9120</v>
      </c>
      <c r="C12" s="14" t="str">
        <f>'[1]Relació valorada'!I10</f>
        <v>Coordinador de programes</v>
      </c>
      <c r="D12" s="15">
        <f>'[1]Relació valorada'!O10</f>
        <v>733</v>
      </c>
      <c r="E12" s="14" t="str">
        <f>'[1]Relació valorada'!R10</f>
        <v>EVC</v>
      </c>
      <c r="F12" s="16" t="str">
        <f>'[1]Relació valorada'!S10</f>
        <v>A2</v>
      </c>
      <c r="G12" s="17">
        <f>'[1]Relació valorada'!W10</f>
        <v>14132.38</v>
      </c>
      <c r="H12" s="18">
        <f>'[1]Relació valorada'!AL10</f>
        <v>0</v>
      </c>
      <c r="I12" s="17">
        <f>'[1]Relació valorada'!X10</f>
        <v>0</v>
      </c>
      <c r="J12" s="19">
        <f>'[1]Relació valorada'!Y10</f>
        <v>35140.600645439918</v>
      </c>
      <c r="K12" s="18">
        <f>'[1]Relació valorada'!Z10+'[1]Relació valorada'!AA10</f>
        <v>0</v>
      </c>
      <c r="L12" s="20">
        <f>'[1]Relació valorada'!AM10+'[1]Relació valorada'!AN10</f>
        <v>3234.44</v>
      </c>
      <c r="M12" s="21">
        <f t="shared" si="0"/>
        <v>52507.420645439917</v>
      </c>
      <c r="O12" s="4"/>
    </row>
    <row r="13" spans="1:15" x14ac:dyDescent="0.25">
      <c r="A13" s="12" t="str">
        <f>'[1]Relació valorada'!B11</f>
        <v>A0</v>
      </c>
      <c r="B13" s="13">
        <f>'[1]Relació valorada'!C11</f>
        <v>9120</v>
      </c>
      <c r="C13" s="14" t="str">
        <f>'[1]Relació valorada'!I11</f>
        <v>Tècnic/a de Recursos Institucionals Externs</v>
      </c>
      <c r="D13" s="15">
        <f>'[1]Relació valorada'!O11</f>
        <v>0</v>
      </c>
      <c r="E13" s="14" t="str">
        <f>'[1]Relació valorada'!R11</f>
        <v>FC</v>
      </c>
      <c r="F13" s="16" t="str">
        <f>'[1]Relació valorada'!S11</f>
        <v>A1</v>
      </c>
      <c r="G13" s="17">
        <f>'[1]Relació valorada'!W11</f>
        <v>0</v>
      </c>
      <c r="H13" s="18">
        <f>'[1]Relació valorada'!AL11</f>
        <v>0</v>
      </c>
      <c r="I13" s="17">
        <f>'[1]Relació valorada'!X11</f>
        <v>0</v>
      </c>
      <c r="J13" s="19">
        <f>'[1]Relació valorada'!Y11</f>
        <v>0</v>
      </c>
      <c r="K13" s="18">
        <f>'[1]Relació valorada'!Z11+'[1]Relació valorada'!AA11</f>
        <v>0</v>
      </c>
      <c r="L13" s="20">
        <f>'[1]Relació valorada'!AM11+'[1]Relació valorada'!AN11</f>
        <v>0</v>
      </c>
      <c r="M13" s="21">
        <f t="shared" si="0"/>
        <v>0</v>
      </c>
      <c r="O13" s="4"/>
    </row>
    <row r="14" spans="1:15" x14ac:dyDescent="0.25">
      <c r="A14" s="12" t="str">
        <f>'[1]Relació valorada'!B12</f>
        <v>A0</v>
      </c>
      <c r="B14" s="13">
        <f>'[1]Relació valorada'!C12</f>
        <v>9120</v>
      </c>
      <c r="C14" s="14" t="str">
        <f>'[1]Relació valorada'!I12</f>
        <v xml:space="preserve">Conductor/a </v>
      </c>
      <c r="D14" s="15">
        <f>'[1]Relació valorada'!O12</f>
        <v>299</v>
      </c>
      <c r="E14" s="14" t="str">
        <f>'[1]Relació valorada'!R12</f>
        <v>EVC</v>
      </c>
      <c r="F14" s="16" t="str">
        <f>'[1]Relació valorada'!S12</f>
        <v>C2</v>
      </c>
      <c r="G14" s="17">
        <f>'[1]Relació valorada'!W12</f>
        <v>9174.56</v>
      </c>
      <c r="H14" s="18">
        <f>'[1]Relació valorada'!AL12</f>
        <v>2534</v>
      </c>
      <c r="I14" s="17">
        <f>'[1]Relació valorada'!X12</f>
        <v>0</v>
      </c>
      <c r="J14" s="19">
        <f>'[1]Relació valorada'!Y12</f>
        <v>23674.269216280922</v>
      </c>
      <c r="K14" s="18">
        <f>'[1]Relació valorada'!Z12+'[1]Relació valorada'!AA12</f>
        <v>0</v>
      </c>
      <c r="L14" s="20">
        <f>'[1]Relació valorada'!AM12+'[1]Relació valorada'!AN12</f>
        <v>3032.6400000000003</v>
      </c>
      <c r="M14" s="21">
        <f t="shared" si="0"/>
        <v>38415.469216280922</v>
      </c>
      <c r="O14" s="4"/>
    </row>
    <row r="15" spans="1:15" x14ac:dyDescent="0.25">
      <c r="A15" s="12" t="str">
        <f>'[1]Relació valorada'!B13</f>
        <v>A0</v>
      </c>
      <c r="B15" s="13">
        <f>'[1]Relació valorada'!C13</f>
        <v>9120</v>
      </c>
      <c r="C15" s="14" t="str">
        <f>'[1]Relació valorada'!I13</f>
        <v xml:space="preserve">Conductor/a </v>
      </c>
      <c r="D15" s="15">
        <f>'[1]Relació valorada'!O13</f>
        <v>0</v>
      </c>
      <c r="E15" s="14" t="str">
        <f>'[1]Relació valorada'!R13</f>
        <v>FC</v>
      </c>
      <c r="F15" s="16" t="str">
        <f>'[1]Relació valorada'!S13</f>
        <v>C2</v>
      </c>
      <c r="G15" s="17">
        <f>'[1]Relació valorada'!W13</f>
        <v>0</v>
      </c>
      <c r="H15" s="18">
        <f>'[1]Relació valorada'!AL13</f>
        <v>0</v>
      </c>
      <c r="I15" s="17">
        <f>'[1]Relació valorada'!X13</f>
        <v>0</v>
      </c>
      <c r="J15" s="19">
        <f>'[1]Relació valorada'!Y13</f>
        <v>0</v>
      </c>
      <c r="K15" s="18">
        <f>'[1]Relació valorada'!Z13+'[1]Relació valorada'!AA13</f>
        <v>0</v>
      </c>
      <c r="L15" s="20">
        <f>'[1]Relació valorada'!AM13+'[1]Relació valorada'!AN13</f>
        <v>0</v>
      </c>
      <c r="M15" s="21">
        <f t="shared" si="0"/>
        <v>0</v>
      </c>
      <c r="O15" s="4"/>
    </row>
    <row r="16" spans="1:15" x14ac:dyDescent="0.25">
      <c r="A16" s="12" t="str">
        <f>'[1]Relació valorada'!B14</f>
        <v>A0</v>
      </c>
      <c r="B16" s="13">
        <f>'[1]Relació valorada'!C14</f>
        <v>9121</v>
      </c>
      <c r="C16" s="14" t="str">
        <f>'[1]Relació valorada'!I14</f>
        <v>Tècnic-a de gestió</v>
      </c>
      <c r="D16" s="15">
        <f>'[1]Relació valorada'!O14</f>
        <v>340</v>
      </c>
      <c r="E16" s="14" t="str">
        <f>'[1]Relació valorada'!R14</f>
        <v>FC</v>
      </c>
      <c r="F16" s="16" t="str">
        <f>'[1]Relació valorada'!S14</f>
        <v>A2</v>
      </c>
      <c r="G16" s="17">
        <f>'[1]Relació valorada'!W14</f>
        <v>14132.38</v>
      </c>
      <c r="H16" s="18">
        <f>'[1]Relació valorada'!AL14</f>
        <v>2486.96</v>
      </c>
      <c r="I16" s="17">
        <f>'[1]Relació valorada'!X14</f>
        <v>7815.92</v>
      </c>
      <c r="J16" s="19">
        <f>'[1]Relació valorada'!Y14</f>
        <v>12174.49816188616</v>
      </c>
      <c r="K16" s="18">
        <f>'[1]Relació valorada'!Z14+'[1]Relació valorada'!AA14</f>
        <v>0</v>
      </c>
      <c r="L16" s="20">
        <f>'[1]Relació valorada'!AM14+'[1]Relació valorada'!AN14</f>
        <v>3234.44</v>
      </c>
      <c r="M16" s="21">
        <f t="shared" si="0"/>
        <v>39844.198161886161</v>
      </c>
      <c r="O16" s="4"/>
    </row>
    <row r="17" spans="1:15" x14ac:dyDescent="0.25">
      <c r="A17" s="12" t="str">
        <f>'[1]Relació valorada'!B15</f>
        <v>A0</v>
      </c>
      <c r="B17" s="13">
        <f>'[1]Relació valorada'!C15</f>
        <v>9121</v>
      </c>
      <c r="C17" s="14" t="str">
        <f>'[1]Relació valorada'!I15</f>
        <v>Secretari/ària d'alcaldia</v>
      </c>
      <c r="D17" s="15">
        <f>'[1]Relació valorada'!O15</f>
        <v>486</v>
      </c>
      <c r="E17" s="14" t="str">
        <f>'[1]Relació valorada'!R15</f>
        <v>FC</v>
      </c>
      <c r="F17" s="16" t="str">
        <f>'[1]Relació valorada'!S15</f>
        <v>C1</v>
      </c>
      <c r="G17" s="17">
        <f>'[1]Relació valorada'!W15</f>
        <v>10823.900000000001</v>
      </c>
      <c r="H17" s="18">
        <f>'[1]Relació valorada'!AL15</f>
        <v>1131.48</v>
      </c>
      <c r="I17" s="17">
        <f>'[1]Relació valorada'!X15</f>
        <v>6052.48</v>
      </c>
      <c r="J17" s="19">
        <f>'[1]Relació valorada'!Y15</f>
        <v>8363.7167181053555</v>
      </c>
      <c r="K17" s="18">
        <f>'[1]Relació valorada'!Z15+'[1]Relació valorada'!AA15</f>
        <v>1262.004835905268</v>
      </c>
      <c r="L17" s="20">
        <f>'[1]Relació valorada'!AM15+'[1]Relació valorada'!AN15</f>
        <v>3133.54</v>
      </c>
      <c r="M17" s="21">
        <f t="shared" si="0"/>
        <v>30767.121554010624</v>
      </c>
      <c r="O17" s="4"/>
    </row>
    <row r="18" spans="1:15" x14ac:dyDescent="0.25">
      <c r="A18" s="12" t="str">
        <f>'[1]Relació valorada'!B16</f>
        <v>A0</v>
      </c>
      <c r="B18" s="13">
        <f>'[1]Relació valorada'!C16</f>
        <v>9121</v>
      </c>
      <c r="C18" s="14" t="str">
        <f>'[1]Relació valorada'!I16</f>
        <v>Secretari/ària d'alcaldia</v>
      </c>
      <c r="D18" s="15">
        <f>'[1]Relació valorada'!O16</f>
        <v>0</v>
      </c>
      <c r="E18" s="14" t="str">
        <f>'[1]Relació valorada'!R16</f>
        <v>FC</v>
      </c>
      <c r="F18" s="16" t="str">
        <f>'[1]Relació valorada'!S16</f>
        <v>C1</v>
      </c>
      <c r="G18" s="17">
        <f>'[1]Relació valorada'!W16</f>
        <v>10823.900000000001</v>
      </c>
      <c r="H18" s="18">
        <f>'[1]Relació valorada'!AL16</f>
        <v>0</v>
      </c>
      <c r="I18" s="17">
        <f>'[1]Relació valorada'!X16</f>
        <v>6052.48</v>
      </c>
      <c r="J18" s="19">
        <f>'[1]Relació valorada'!Y16</f>
        <v>8363.7167181053555</v>
      </c>
      <c r="K18" s="18">
        <f>'[1]Relació valorada'!Z16+'[1]Relació valorada'!AA16</f>
        <v>1262.004835905268</v>
      </c>
      <c r="L18" s="20">
        <f>'[1]Relació valorada'!AM16+'[1]Relació valorada'!AN16</f>
        <v>3133.54</v>
      </c>
      <c r="M18" s="21">
        <f t="shared" si="0"/>
        <v>29635.641554010625</v>
      </c>
      <c r="O18" s="4"/>
    </row>
    <row r="19" spans="1:15" x14ac:dyDescent="0.25">
      <c r="A19" s="12" t="str">
        <f>'[1]Relació valorada'!B17</f>
        <v>A1</v>
      </c>
      <c r="B19" s="13">
        <f>'[1]Relació valorada'!C17</f>
        <v>9204</v>
      </c>
      <c r="C19" s="14" t="str">
        <f>'[1]Relació valorada'!I17</f>
        <v>Secretari/ària</v>
      </c>
      <c r="D19" s="15">
        <f>'[1]Relació valorada'!O17</f>
        <v>565</v>
      </c>
      <c r="E19" s="14" t="str">
        <f>'[1]Relació valorada'!R17</f>
        <v>FC</v>
      </c>
      <c r="F19" s="16" t="str">
        <f>'[1]Relació valorada'!S17</f>
        <v>A1</v>
      </c>
      <c r="G19" s="17">
        <f>'[1]Relació valorada'!W17</f>
        <v>24107.16</v>
      </c>
      <c r="H19" s="18">
        <f>'[1]Relació valorada'!AL17</f>
        <v>5488.5599999999995</v>
      </c>
      <c r="I19" s="17">
        <f>'[1]Relació valorada'!X17</f>
        <v>22276.17</v>
      </c>
      <c r="J19" s="19">
        <f>'[1]Relació valorada'!Y17</f>
        <v>30146.125827321761</v>
      </c>
      <c r="K19" s="18">
        <f>'[1]Relació valorada'!Z17+'[1]Relació valorada'!AA17</f>
        <v>9051.845733427248</v>
      </c>
      <c r="L19" s="20">
        <f>'[1]Relació valorada'!AM17+'[1]Relació valorada'!AN17</f>
        <v>3335.34</v>
      </c>
      <c r="M19" s="21">
        <f t="shared" si="0"/>
        <v>94405.201560749018</v>
      </c>
      <c r="O19" s="4"/>
    </row>
    <row r="20" spans="1:15" x14ac:dyDescent="0.25">
      <c r="A20" s="12" t="str">
        <f>'[1]Relació valorada'!B18</f>
        <v>A1</v>
      </c>
      <c r="B20" s="13">
        <f>'[1]Relació valorada'!C18</f>
        <v>9204</v>
      </c>
      <c r="C20" s="14" t="str">
        <f>'[1]Relació valorada'!I18</f>
        <v>Administratiu/va</v>
      </c>
      <c r="D20" s="15">
        <f>'[1]Relació valorada'!O18</f>
        <v>686</v>
      </c>
      <c r="E20" s="14" t="str">
        <f>'[1]Relació valorada'!R18</f>
        <v>FI</v>
      </c>
      <c r="F20" s="16" t="str">
        <f>'[1]Relació valorada'!S18</f>
        <v>C1</v>
      </c>
      <c r="G20" s="17">
        <f>'[1]Relació valorada'!W18</f>
        <v>10823.900000000001</v>
      </c>
      <c r="H20" s="18">
        <f>'[1]Relació valorada'!AL18</f>
        <v>265.79999999999995</v>
      </c>
      <c r="I20" s="17">
        <f>'[1]Relació valorada'!X18</f>
        <v>6052.48</v>
      </c>
      <c r="J20" s="19">
        <f>'[1]Relació valorada'!Y18</f>
        <v>8363.7167181053555</v>
      </c>
      <c r="K20" s="18">
        <f>'[1]Relació valorada'!Z18+'[1]Relació valorada'!AA18</f>
        <v>0</v>
      </c>
      <c r="L20" s="20">
        <f>'[1]Relació valorada'!AM18+'[1]Relació valorada'!AN18</f>
        <v>3133.54</v>
      </c>
      <c r="M20" s="21">
        <f t="shared" si="0"/>
        <v>28639.436718105357</v>
      </c>
      <c r="O20" s="4"/>
    </row>
    <row r="21" spans="1:15" x14ac:dyDescent="0.25">
      <c r="A21" s="12" t="str">
        <f>'[1]Relació valorada'!B19</f>
        <v>A1</v>
      </c>
      <c r="B21" s="13">
        <f>'[1]Relació valorada'!C19</f>
        <v>9204</v>
      </c>
      <c r="C21" s="14" t="str">
        <f>'[1]Relació valorada'!I19</f>
        <v>Administratiu/va</v>
      </c>
      <c r="D21" s="15">
        <f>'[1]Relació valorada'!O19</f>
        <v>695</v>
      </c>
      <c r="E21" s="14" t="str">
        <f>'[1]Relació valorada'!R19</f>
        <v>FI</v>
      </c>
      <c r="F21" s="16" t="str">
        <f>'[1]Relació valorada'!S19</f>
        <v>C1</v>
      </c>
      <c r="G21" s="17">
        <f>'[1]Relació valorada'!W19</f>
        <v>10823.900000000001</v>
      </c>
      <c r="H21" s="18">
        <f>'[1]Relació valorada'!AL19</f>
        <v>253.11999999999998</v>
      </c>
      <c r="I21" s="17">
        <f>'[1]Relació valorada'!X19</f>
        <v>6052.48</v>
      </c>
      <c r="J21" s="19">
        <f>'[1]Relació valorada'!Y19</f>
        <v>8363.7167181053555</v>
      </c>
      <c r="K21" s="18">
        <f>'[1]Relació valorada'!Z19+'[1]Relació valorada'!AA19</f>
        <v>1262.004835905268</v>
      </c>
      <c r="L21" s="20">
        <f>'[1]Relació valorada'!AM19+'[1]Relació valorada'!AN19</f>
        <v>3133.54</v>
      </c>
      <c r="M21" s="21">
        <f t="shared" si="0"/>
        <v>29888.761554010624</v>
      </c>
      <c r="O21" s="4"/>
    </row>
    <row r="22" spans="1:15" x14ac:dyDescent="0.25">
      <c r="A22" s="12" t="str">
        <f>'[1]Relació valorada'!B20</f>
        <v>A2</v>
      </c>
      <c r="B22" s="13">
        <f>'[1]Relació valorada'!C20</f>
        <v>9340</v>
      </c>
      <c r="C22" s="14" t="str">
        <f>'[1]Relació valorada'!I20</f>
        <v xml:space="preserve">Tresorer/a </v>
      </c>
      <c r="D22" s="15">
        <f>'[1]Relació valorada'!O20</f>
        <v>621</v>
      </c>
      <c r="E22" s="14" t="str">
        <f>'[1]Relació valorada'!R20</f>
        <v>FC</v>
      </c>
      <c r="F22" s="16" t="str">
        <f>'[1]Relació valorada'!S20</f>
        <v>A1</v>
      </c>
      <c r="G22" s="17">
        <f>'[1]Relació valorada'!W20</f>
        <v>16071.44</v>
      </c>
      <c r="H22" s="18">
        <f>'[1]Relació valorada'!AL20</f>
        <v>2412.48</v>
      </c>
      <c r="I22" s="17">
        <f>'[1]Relació valorada'!X20</f>
        <v>14850.779999999999</v>
      </c>
      <c r="J22" s="19">
        <f>'[1]Relació valorada'!Y20</f>
        <v>26842.175507321761</v>
      </c>
      <c r="K22" s="18">
        <f>'[1]Relació valorada'!Z20+'[1]Relació valorada'!AA20</f>
        <v>2888.2197753660885</v>
      </c>
      <c r="L22" s="20">
        <f>'[1]Relació valorada'!AM20+'[1]Relació valorada'!AN20</f>
        <v>3335.34</v>
      </c>
      <c r="M22" s="21">
        <f t="shared" si="0"/>
        <v>66400.435282687846</v>
      </c>
      <c r="O22" s="4"/>
    </row>
    <row r="23" spans="1:15" x14ac:dyDescent="0.25">
      <c r="A23" s="12" t="str">
        <f>'[1]Relació valorada'!B21</f>
        <v>A2</v>
      </c>
      <c r="B23" s="13">
        <f>'[1]Relació valorada'!C21</f>
        <v>9340</v>
      </c>
      <c r="C23" s="14" t="str">
        <f>'[1]Relació valorada'!I21</f>
        <v>Tècnic-a de gestió</v>
      </c>
      <c r="D23" s="15">
        <f>'[1]Relació valorada'!O21</f>
        <v>337</v>
      </c>
      <c r="E23" s="14" t="str">
        <f>'[1]Relació valorada'!R21</f>
        <v>FC</v>
      </c>
      <c r="F23" s="16" t="str">
        <f>'[1]Relació valorada'!S21</f>
        <v>A2</v>
      </c>
      <c r="G23" s="17">
        <f>'[1]Relació valorada'!W21</f>
        <v>14132.38</v>
      </c>
      <c r="H23" s="18">
        <f>'[1]Relació valorada'!AL21</f>
        <v>1637.7199999999998</v>
      </c>
      <c r="I23" s="17">
        <f>'[1]Relació valorada'!X21</f>
        <v>7815.92</v>
      </c>
      <c r="J23" s="19">
        <f>'[1]Relació valorada'!Y21</f>
        <v>12174.49816188616</v>
      </c>
      <c r="K23" s="18">
        <f>'[1]Relació valorada'!Z21+'[1]Relació valorada'!AA21</f>
        <v>0</v>
      </c>
      <c r="L23" s="20">
        <f>'[1]Relació valorada'!AM21+'[1]Relació valorada'!AN21</f>
        <v>3234.44</v>
      </c>
      <c r="M23" s="21">
        <f t="shared" si="0"/>
        <v>38994.958161886156</v>
      </c>
      <c r="O23" s="4"/>
    </row>
    <row r="24" spans="1:15" x14ac:dyDescent="0.25">
      <c r="A24" s="12" t="str">
        <f>'[1]Relació valorada'!B22</f>
        <v>A2</v>
      </c>
      <c r="B24" s="13">
        <f>'[1]Relació valorada'!C22</f>
        <v>9340</v>
      </c>
      <c r="C24" s="14" t="str">
        <f>'[1]Relació valorada'!I22</f>
        <v>Administratiu/va</v>
      </c>
      <c r="D24" s="15">
        <f>'[1]Relació valorada'!O22</f>
        <v>197</v>
      </c>
      <c r="E24" s="14" t="str">
        <f>'[1]Relació valorada'!R22</f>
        <v>FC</v>
      </c>
      <c r="F24" s="16" t="str">
        <f>'[1]Relació valorada'!S22</f>
        <v>C1</v>
      </c>
      <c r="G24" s="17">
        <f>'[1]Relació valorada'!W22</f>
        <v>10823.900000000001</v>
      </c>
      <c r="H24" s="18">
        <f>'[1]Relació valorada'!AL22</f>
        <v>2873.08</v>
      </c>
      <c r="I24" s="17">
        <f>'[1]Relació valorada'!X22</f>
        <v>6052.48</v>
      </c>
      <c r="J24" s="19">
        <f>'[1]Relació valorada'!Y22</f>
        <v>8363.7167181053555</v>
      </c>
      <c r="K24" s="18">
        <f>'[1]Relació valorada'!Z22+'[1]Relació valorada'!AA22</f>
        <v>0</v>
      </c>
      <c r="L24" s="20">
        <f>'[1]Relació valorada'!AM22+'[1]Relació valorada'!AN22</f>
        <v>3133.54</v>
      </c>
      <c r="M24" s="21">
        <f t="shared" si="0"/>
        <v>31246.716718105356</v>
      </c>
      <c r="O24" s="4"/>
    </row>
    <row r="25" spans="1:15" x14ac:dyDescent="0.25">
      <c r="A25" s="12" t="str">
        <f>'[1]Relació valorada'!B23</f>
        <v>A2</v>
      </c>
      <c r="B25" s="13">
        <f>'[1]Relació valorada'!C23</f>
        <v>9340</v>
      </c>
      <c r="C25" s="14" t="str">
        <f>'[1]Relació valorada'!I23</f>
        <v>Cap Unitat recaptació</v>
      </c>
      <c r="D25" s="15">
        <f>'[1]Relació valorada'!O23</f>
        <v>133</v>
      </c>
      <c r="E25" s="14" t="str">
        <f>'[1]Relació valorada'!R23</f>
        <v>FC</v>
      </c>
      <c r="F25" s="16" t="str">
        <f>'[1]Relació valorada'!S23</f>
        <v>C1</v>
      </c>
      <c r="G25" s="17">
        <f>'[1]Relació valorada'!W23</f>
        <v>10823.900000000001</v>
      </c>
      <c r="H25" s="18">
        <f>'[1]Relació valorada'!AL23</f>
        <v>2941.3599999999997</v>
      </c>
      <c r="I25" s="17">
        <f>'[1]Relació valorada'!X23</f>
        <v>7815.92</v>
      </c>
      <c r="J25" s="19">
        <f>'[1]Relació valorada'!Y23</f>
        <v>11536.177981018518</v>
      </c>
      <c r="K25" s="18">
        <f>'[1]Relació valorada'!Z23+'[1]Relació valorada'!AA23</f>
        <v>0</v>
      </c>
      <c r="L25" s="20">
        <f>'[1]Relació valorada'!AM23+'[1]Relació valorada'!AN23</f>
        <v>3133.54</v>
      </c>
      <c r="M25" s="21">
        <f t="shared" si="0"/>
        <v>36250.897981018519</v>
      </c>
      <c r="O25" s="4"/>
    </row>
    <row r="26" spans="1:15" x14ac:dyDescent="0.25">
      <c r="A26" s="12" t="str">
        <f>'[1]Relació valorada'!B24</f>
        <v>A2</v>
      </c>
      <c r="B26" s="13">
        <f>'[1]Relació valorada'!C24</f>
        <v>9340</v>
      </c>
      <c r="C26" s="14" t="str">
        <f>'[1]Relació valorada'!I24</f>
        <v>Auxiliar Administratiu/va</v>
      </c>
      <c r="D26" s="15">
        <f>'[1]Relació valorada'!O24</f>
        <v>684</v>
      </c>
      <c r="E26" s="14" t="str">
        <f>'[1]Relació valorada'!R24</f>
        <v>FI</v>
      </c>
      <c r="F26" s="16" t="str">
        <f>'[1]Relació valorada'!S24</f>
        <v>C2</v>
      </c>
      <c r="G26" s="17">
        <f>'[1]Relació valorada'!W24</f>
        <v>9174.56</v>
      </c>
      <c r="H26" s="18">
        <f>'[1]Relació valorada'!AL24</f>
        <v>126.55999999999999</v>
      </c>
      <c r="I26" s="17">
        <f>'[1]Relació valorada'!X24</f>
        <v>5019.84</v>
      </c>
      <c r="J26" s="19">
        <f>'[1]Relació valorada'!Y24</f>
        <v>7557.2896065747118</v>
      </c>
      <c r="K26" s="18">
        <f>'[1]Relació valorada'!Z24+'[1]Relació valorada'!AA24</f>
        <v>0</v>
      </c>
      <c r="L26" s="20">
        <f>'[1]Relació valorada'!AM24+'[1]Relació valorada'!AN24</f>
        <v>3032.6400000000003</v>
      </c>
      <c r="M26" s="21">
        <f t="shared" si="0"/>
        <v>24910.88960657471</v>
      </c>
      <c r="O26" s="4"/>
    </row>
    <row r="27" spans="1:15" x14ac:dyDescent="0.25">
      <c r="A27" s="12" t="str">
        <f>'[1]Relació valorada'!B25</f>
        <v>A2</v>
      </c>
      <c r="B27" s="13">
        <f>'[1]Relació valorada'!C25</f>
        <v>9340</v>
      </c>
      <c r="C27" s="14" t="str">
        <f>'[1]Relació valorada'!I25</f>
        <v>Auxiliar Administratiu/va</v>
      </c>
      <c r="D27" s="15">
        <f>'[1]Relació valorada'!O25</f>
        <v>501</v>
      </c>
      <c r="E27" s="14" t="str">
        <f>'[1]Relació valorada'!R25</f>
        <v>FI</v>
      </c>
      <c r="F27" s="16" t="str">
        <f>'[1]Relació valorada'!S25</f>
        <v>AP</v>
      </c>
      <c r="G27" s="17">
        <f>'[1]Relació valorada'!W25</f>
        <v>8408.1200000000008</v>
      </c>
      <c r="H27" s="18">
        <f>'[1]Relació valorada'!AL25</f>
        <v>824.74</v>
      </c>
      <c r="I27" s="17">
        <f>'[1]Relació valorada'!X25</f>
        <v>5019.84</v>
      </c>
      <c r="J27" s="19">
        <f>'[1]Relació valorada'!Y25</f>
        <v>7557.2896065747118</v>
      </c>
      <c r="K27" s="18">
        <f>'[1]Relació valorada'!Z25+'[1]Relació valorada'!AA25</f>
        <v>0</v>
      </c>
      <c r="L27" s="20">
        <f>'[1]Relació valorada'!AM25+'[1]Relació valorada'!AN25</f>
        <v>2931.7400000000002</v>
      </c>
      <c r="M27" s="21">
        <f t="shared" si="0"/>
        <v>24741.729606574714</v>
      </c>
      <c r="O27" s="4"/>
    </row>
    <row r="28" spans="1:15" x14ac:dyDescent="0.25">
      <c r="A28" s="12" t="str">
        <f>'[1]Relació valorada'!B26</f>
        <v>A3</v>
      </c>
      <c r="B28" s="13">
        <f>'[1]Relació valorada'!C26</f>
        <v>9315</v>
      </c>
      <c r="C28" s="14" t="str">
        <f>'[1]Relació valorada'!I26</f>
        <v>Interventor/a</v>
      </c>
      <c r="D28" s="15">
        <f>'[1]Relació valorada'!O26</f>
        <v>217</v>
      </c>
      <c r="E28" s="14" t="str">
        <f>'[1]Relació valorada'!R26</f>
        <v>FC</v>
      </c>
      <c r="F28" s="16" t="str">
        <f>'[1]Relació valorada'!S26</f>
        <v>A1</v>
      </c>
      <c r="G28" s="17">
        <f>'[1]Relació valorada'!W26</f>
        <v>24107.16</v>
      </c>
      <c r="H28" s="18">
        <f>'[1]Relació valorada'!AL26</f>
        <v>3440.08</v>
      </c>
      <c r="I28" s="17">
        <f>'[1]Relació valorada'!X26</f>
        <v>22276.17</v>
      </c>
      <c r="J28" s="19">
        <f>'[1]Relació valorada'!Y26</f>
        <v>30146.125827321761</v>
      </c>
      <c r="K28" s="18">
        <f>'[1]Relació valorada'!Z26+'[1]Relació valorada'!AA26</f>
        <v>9051.845733427248</v>
      </c>
      <c r="L28" s="20">
        <f>'[1]Relació valorada'!AM26+'[1]Relació valorada'!AN26</f>
        <v>3335.34</v>
      </c>
      <c r="M28" s="21">
        <f t="shared" si="0"/>
        <v>92356.721560749007</v>
      </c>
      <c r="O28" s="4"/>
    </row>
    <row r="29" spans="1:15" x14ac:dyDescent="0.25">
      <c r="A29" s="12" t="str">
        <f>'[1]Relació valorada'!B27</f>
        <v>A3</v>
      </c>
      <c r="B29" s="13">
        <f>'[1]Relació valorada'!C27</f>
        <v>9315</v>
      </c>
      <c r="C29" s="14" t="str">
        <f>'[1]Relació valorada'!I27</f>
        <v>Cap Secció Comptabilitat</v>
      </c>
      <c r="D29" s="15">
        <f>'[1]Relació valorada'!O27</f>
        <v>130</v>
      </c>
      <c r="E29" s="14" t="str">
        <f>'[1]Relació valorada'!R27</f>
        <v>FC</v>
      </c>
      <c r="F29" s="16" t="str">
        <f>'[1]Relació valorada'!S27</f>
        <v>A1</v>
      </c>
      <c r="G29" s="17">
        <f>'[1]Relació valorada'!W27</f>
        <v>16071.44</v>
      </c>
      <c r="H29" s="18">
        <f>'[1]Relació valorada'!AL27</f>
        <v>5468</v>
      </c>
      <c r="I29" s="17">
        <f>'[1]Relació valorada'!X27</f>
        <v>12760.720000000001</v>
      </c>
      <c r="J29" s="19">
        <f>'[1]Relació valorada'!Y27</f>
        <v>17865.223802001397</v>
      </c>
      <c r="K29" s="18">
        <f>'[1]Relació valorada'!Z27+'[1]Relació valorada'!AA27</f>
        <v>2334.8691901000702</v>
      </c>
      <c r="L29" s="20">
        <f>'[1]Relació valorada'!AM27+'[1]Relació valorada'!AN27</f>
        <v>3335.34</v>
      </c>
      <c r="M29" s="21">
        <f t="shared" si="0"/>
        <v>57835.592992101476</v>
      </c>
      <c r="O29" s="4"/>
    </row>
    <row r="30" spans="1:15" x14ac:dyDescent="0.25">
      <c r="A30" s="12" t="str">
        <f>'[1]Relació valorada'!B28</f>
        <v>A3</v>
      </c>
      <c r="B30" s="13">
        <f>'[1]Relació valorada'!C28</f>
        <v>9315</v>
      </c>
      <c r="C30" s="14" t="str">
        <f>'[1]Relació valorada'!I28</f>
        <v>Responsable de gestió</v>
      </c>
      <c r="D30" s="15">
        <f>'[1]Relació valorada'!O28</f>
        <v>97</v>
      </c>
      <c r="E30" s="14" t="str">
        <f>'[1]Relació valorada'!R28</f>
        <v>FCI</v>
      </c>
      <c r="F30" s="16" t="str">
        <f>'[1]Relació valorada'!S28</f>
        <v>C1</v>
      </c>
      <c r="G30" s="17">
        <f>'[1]Relació valorada'!W28</f>
        <v>10823.900000000001</v>
      </c>
      <c r="H30" s="18">
        <f>'[1]Relació valorada'!AL28</f>
        <v>4108.4399999999996</v>
      </c>
      <c r="I30" s="17">
        <f>'[1]Relació valorada'!X28</f>
        <v>7815.92</v>
      </c>
      <c r="J30" s="19">
        <f>'[1]Relació valorada'!Y28</f>
        <v>11536.177981018518</v>
      </c>
      <c r="K30" s="18">
        <f>'[1]Relació valorada'!Z28+'[1]Relació valorada'!AA28</f>
        <v>0</v>
      </c>
      <c r="L30" s="20">
        <f>'[1]Relació valorada'!AM28+'[1]Relació valorada'!AN28</f>
        <v>3133.54</v>
      </c>
      <c r="M30" s="21">
        <f t="shared" si="0"/>
        <v>37417.977981018521</v>
      </c>
      <c r="O30" s="4"/>
    </row>
    <row r="31" spans="1:15" x14ac:dyDescent="0.25">
      <c r="A31" s="12" t="str">
        <f>'[1]Relació valorada'!B29</f>
        <v>A3</v>
      </c>
      <c r="B31" s="13">
        <f>'[1]Relació valorada'!C29</f>
        <v>9315</v>
      </c>
      <c r="C31" s="14" t="str">
        <f>'[1]Relació valorada'!I29</f>
        <v>Responsable de gestió</v>
      </c>
      <c r="D31" s="15">
        <f>'[1]Relació valorada'!O29</f>
        <v>58</v>
      </c>
      <c r="E31" s="14" t="str">
        <f>'[1]Relació valorada'!R29</f>
        <v>FCI</v>
      </c>
      <c r="F31" s="16" t="str">
        <f>'[1]Relació valorada'!S29</f>
        <v>C1</v>
      </c>
      <c r="G31" s="17">
        <f>'[1]Relació valorada'!W29</f>
        <v>10823.900000000001</v>
      </c>
      <c r="H31" s="18">
        <f>'[1]Relació valorada'!AL29</f>
        <v>3801.7</v>
      </c>
      <c r="I31" s="17">
        <f>'[1]Relació valorada'!X29</f>
        <v>7815.92</v>
      </c>
      <c r="J31" s="19">
        <f>'[1]Relació valorada'!Y29</f>
        <v>11536.177981018518</v>
      </c>
      <c r="K31" s="18">
        <f>'[1]Relació valorada'!Z29+'[1]Relació valorada'!AA29</f>
        <v>0</v>
      </c>
      <c r="L31" s="20">
        <f>'[1]Relació valorada'!AM29+'[1]Relació valorada'!AN29</f>
        <v>3133.54</v>
      </c>
      <c r="M31" s="21">
        <f t="shared" si="0"/>
        <v>37111.237981018523</v>
      </c>
      <c r="O31" s="4"/>
    </row>
    <row r="32" spans="1:15" x14ac:dyDescent="0.25">
      <c r="A32" s="12" t="str">
        <f>'[1]Relació valorada'!B30</f>
        <v>A3</v>
      </c>
      <c r="B32" s="13">
        <f>'[1]Relació valorada'!C30</f>
        <v>9315</v>
      </c>
      <c r="C32" s="14" t="str">
        <f>'[1]Relació valorada'!I30</f>
        <v>Auxiliar Administratiu/va</v>
      </c>
      <c r="D32" s="15">
        <f>'[1]Relació valorada'!O30</f>
        <v>697</v>
      </c>
      <c r="E32" s="14" t="str">
        <f>'[1]Relació valorada'!R30</f>
        <v>FI</v>
      </c>
      <c r="F32" s="16" t="str">
        <f>'[1]Relació valorada'!S30</f>
        <v>C2</v>
      </c>
      <c r="G32" s="17">
        <f>'[1]Relació valorada'!W30</f>
        <v>9174.56</v>
      </c>
      <c r="H32" s="18">
        <f>'[1]Relació valorada'!AL30</f>
        <v>0</v>
      </c>
      <c r="I32" s="17">
        <f>'[1]Relació valorada'!X30</f>
        <v>5019.84</v>
      </c>
      <c r="J32" s="19">
        <f>'[1]Relació valorada'!Y30</f>
        <v>7557.2896065747118</v>
      </c>
      <c r="K32" s="18">
        <f>'[1]Relació valorada'!Z30+'[1]Relació valorada'!AA30</f>
        <v>0</v>
      </c>
      <c r="L32" s="20">
        <f>'[1]Relació valorada'!AM30+'[1]Relació valorada'!AN30</f>
        <v>3032.6400000000003</v>
      </c>
      <c r="M32" s="21">
        <f t="shared" si="0"/>
        <v>24784.329606574713</v>
      </c>
      <c r="O32" s="4"/>
    </row>
    <row r="33" spans="1:15" x14ac:dyDescent="0.25">
      <c r="A33" s="12" t="str">
        <f>'[1]Relació valorada'!B31</f>
        <v>A3</v>
      </c>
      <c r="B33" s="13">
        <f>'[1]Relació valorada'!C31</f>
        <v>9315</v>
      </c>
      <c r="C33" s="14" t="str">
        <f>'[1]Relació valorada'!I31</f>
        <v>Administratiu/va</v>
      </c>
      <c r="D33" s="15">
        <f>'[1]Relació valorada'!O31</f>
        <v>111</v>
      </c>
      <c r="E33" s="14" t="str">
        <f>'[1]Relació valorada'!R31</f>
        <v>FC</v>
      </c>
      <c r="F33" s="16" t="str">
        <f>'[1]Relació valorada'!S31</f>
        <v>C1</v>
      </c>
      <c r="G33" s="17">
        <f>'[1]Relació valorada'!W31</f>
        <v>10823.900000000001</v>
      </c>
      <c r="H33" s="18">
        <f>'[1]Relació valorada'!AL31</f>
        <v>4014.7999999999997</v>
      </c>
      <c r="I33" s="17">
        <f>'[1]Relació valorada'!X31</f>
        <v>6052.48</v>
      </c>
      <c r="J33" s="19">
        <f>'[1]Relació valorada'!Y31</f>
        <v>8363.7167181053555</v>
      </c>
      <c r="K33" s="18">
        <f>'[1]Relació valorada'!Z31+'[1]Relació valorada'!AA31</f>
        <v>0</v>
      </c>
      <c r="L33" s="20">
        <f>'[1]Relació valorada'!AM31+'[1]Relació valorada'!AN31</f>
        <v>3133.54</v>
      </c>
      <c r="M33" s="21">
        <f t="shared" si="0"/>
        <v>32388.436718105357</v>
      </c>
      <c r="O33" s="4"/>
    </row>
    <row r="34" spans="1:15" x14ac:dyDescent="0.25">
      <c r="A34" s="12" t="str">
        <f>'[1]Relació valorada'!B32</f>
        <v>A3</v>
      </c>
      <c r="B34" s="13">
        <f>'[1]Relació valorada'!C32</f>
        <v>9315</v>
      </c>
      <c r="C34" s="14" t="str">
        <f>'[1]Relació valorada'!I32</f>
        <v>Tècnic-a de gestió</v>
      </c>
      <c r="D34" s="15">
        <f>'[1]Relació valorada'!O32</f>
        <v>143</v>
      </c>
      <c r="E34" s="14" t="str">
        <f>'[1]Relació valorada'!R32</f>
        <v>FC</v>
      </c>
      <c r="F34" s="16" t="str">
        <f>'[1]Relació valorada'!S32</f>
        <v>A2</v>
      </c>
      <c r="G34" s="17">
        <f>'[1]Relació valorada'!W32</f>
        <v>14132.38</v>
      </c>
      <c r="H34" s="18">
        <f>'[1]Relació valorada'!AL32</f>
        <v>2337.2999999999997</v>
      </c>
      <c r="I34" s="17">
        <f>'[1]Relació valorada'!X32</f>
        <v>7815.92</v>
      </c>
      <c r="J34" s="19">
        <f>'[1]Relació valorada'!Y32</f>
        <v>12174.49816188616</v>
      </c>
      <c r="K34" s="18">
        <f>'[1]Relació valorada'!Z32+'[1]Relació valorada'!AA32</f>
        <v>0</v>
      </c>
      <c r="L34" s="20">
        <f>'[1]Relació valorada'!AM32+'[1]Relació valorada'!AN32</f>
        <v>3234.44</v>
      </c>
      <c r="M34" s="21">
        <f t="shared" si="0"/>
        <v>39694.538161886157</v>
      </c>
      <c r="O34" s="4"/>
    </row>
    <row r="35" spans="1:15" x14ac:dyDescent="0.25">
      <c r="A35" s="12" t="str">
        <f>'[1]Relació valorada'!B33</f>
        <v>A3</v>
      </c>
      <c r="B35" s="13">
        <f>'[1]Relació valorada'!C33</f>
        <v>9315</v>
      </c>
      <c r="C35" s="14" t="str">
        <f>'[1]Relació valorada'!I33</f>
        <v>Responsable de gestió</v>
      </c>
      <c r="D35" s="15">
        <f>'[1]Relació valorada'!O33</f>
        <v>53</v>
      </c>
      <c r="E35" s="14" t="str">
        <f>'[1]Relació valorada'!R33</f>
        <v>FCI</v>
      </c>
      <c r="F35" s="16" t="str">
        <f>'[1]Relació valorada'!S33</f>
        <v>C1</v>
      </c>
      <c r="G35" s="17">
        <f>'[1]Relació valorada'!W33</f>
        <v>10823.900000000001</v>
      </c>
      <c r="H35" s="18">
        <f>'[1]Relació valorada'!AL33</f>
        <v>3885.5599999999995</v>
      </c>
      <c r="I35" s="17">
        <f>'[1]Relació valorada'!X33</f>
        <v>7815.92</v>
      </c>
      <c r="J35" s="19">
        <f>'[1]Relació valorada'!Y33</f>
        <v>11536.177981018518</v>
      </c>
      <c r="K35" s="18">
        <f>'[1]Relació valorada'!Z33+'[1]Relació valorada'!AA33</f>
        <v>0</v>
      </c>
      <c r="L35" s="20">
        <f>'[1]Relació valorada'!AM33+'[1]Relació valorada'!AN33</f>
        <v>3133.54</v>
      </c>
      <c r="M35" s="21">
        <f t="shared" si="0"/>
        <v>37195.097981018516</v>
      </c>
      <c r="O35" s="4"/>
    </row>
    <row r="36" spans="1:15" x14ac:dyDescent="0.25">
      <c r="A36" s="12" t="str">
        <f>'[1]Relació valorada'!B34</f>
        <v>A3</v>
      </c>
      <c r="B36" s="13">
        <f>'[1]Relació valorada'!C34</f>
        <v>9315</v>
      </c>
      <c r="C36" s="14" t="str">
        <f>'[1]Relació valorada'!I34</f>
        <v>Tècnic-a de fiscalització</v>
      </c>
      <c r="D36" s="15">
        <f>'[1]Relació valorada'!O34</f>
        <v>691</v>
      </c>
      <c r="E36" s="14" t="str">
        <f>'[1]Relació valorada'!R34</f>
        <v>FI</v>
      </c>
      <c r="F36" s="16" t="str">
        <f>'[1]Relació valorada'!S34</f>
        <v>A2</v>
      </c>
      <c r="G36" s="17">
        <f>'[1]Relació valorada'!W34</f>
        <v>14132.38</v>
      </c>
      <c r="H36" s="18">
        <f>'[1]Relació valorada'!AL34</f>
        <v>983.3599999999999</v>
      </c>
      <c r="I36" s="17">
        <f>'[1]Relació valorada'!X34</f>
        <v>7815.92</v>
      </c>
      <c r="J36" s="19">
        <f>'[1]Relació valorada'!Y34</f>
        <v>12174.49816188616</v>
      </c>
      <c r="K36" s="18">
        <f>'[1]Relació valorada'!Z34+'[1]Relació valorada'!AA34</f>
        <v>0</v>
      </c>
      <c r="L36" s="20">
        <f>'[1]Relació valorada'!AM34+'[1]Relació valorada'!AN34</f>
        <v>3234.44</v>
      </c>
      <c r="M36" s="21">
        <f t="shared" si="0"/>
        <v>38340.598161886162</v>
      </c>
      <c r="O36" s="4"/>
    </row>
    <row r="37" spans="1:15" x14ac:dyDescent="0.25">
      <c r="A37" s="12" t="str">
        <f>'[1]Relació valorada'!B35</f>
        <v>A3</v>
      </c>
      <c r="B37" s="13">
        <f>'[1]Relació valorada'!C35</f>
        <v>9315</v>
      </c>
      <c r="C37" s="14" t="str">
        <f>'[1]Relació valorada'!I35</f>
        <v>Tècnic-a de control financer</v>
      </c>
      <c r="D37" s="15">
        <f>'[1]Relació valorada'!O35</f>
        <v>0</v>
      </c>
      <c r="E37" s="14" t="str">
        <f>'[1]Relació valorada'!R35</f>
        <v>FI</v>
      </c>
      <c r="F37" s="16" t="str">
        <f>'[1]Relació valorada'!S35</f>
        <v>A2</v>
      </c>
      <c r="G37" s="17">
        <f>'[1]Relació valorada'!W35</f>
        <v>14132.38</v>
      </c>
      <c r="H37" s="18">
        <f>'[1]Relació valorada'!AL35</f>
        <v>0</v>
      </c>
      <c r="I37" s="17">
        <f>'[1]Relació valorada'!X35</f>
        <v>7815.92</v>
      </c>
      <c r="J37" s="19">
        <f>'[1]Relació valorada'!Y35</f>
        <v>12174.49816188616</v>
      </c>
      <c r="K37" s="18">
        <f>'[1]Relació valorada'!Z35+'[1]Relació valorada'!AA35</f>
        <v>0</v>
      </c>
      <c r="L37" s="20">
        <f>'[1]Relació valorada'!AM35+'[1]Relació valorada'!AN35</f>
        <v>3234.44</v>
      </c>
      <c r="M37" s="21">
        <f t="shared" si="0"/>
        <v>37357.238161886162</v>
      </c>
      <c r="O37" s="4"/>
    </row>
    <row r="38" spans="1:15" x14ac:dyDescent="0.25">
      <c r="A38" s="12" t="str">
        <f>'[1]Relació valorada'!B36</f>
        <v>B0</v>
      </c>
      <c r="B38" s="13">
        <f>'[1]Relació valorada'!C36</f>
        <v>9202</v>
      </c>
      <c r="C38" s="14" t="str">
        <f>'[1]Relació valorada'!I36</f>
        <v>Coordinador/a Àmbit Serveis Jurídics i Modernització Administrativa</v>
      </c>
      <c r="D38" s="15">
        <f>'[1]Relació valorada'!O36</f>
        <v>0</v>
      </c>
      <c r="E38" s="14" t="str">
        <f>'[1]Relació valorada'!R36</f>
        <v>D</v>
      </c>
      <c r="F38" s="16" t="str">
        <f>'[1]Relació valorada'!S36</f>
        <v>A1</v>
      </c>
      <c r="G38" s="17">
        <f>'[1]Relació valorada'!W36</f>
        <v>0</v>
      </c>
      <c r="H38" s="18">
        <f>'[1]Relació valorada'!AL36</f>
        <v>0</v>
      </c>
      <c r="I38" s="17">
        <f>'[1]Relació valorada'!X36</f>
        <v>0</v>
      </c>
      <c r="J38" s="19">
        <f>'[1]Relació valorada'!Y36</f>
        <v>0</v>
      </c>
      <c r="K38" s="18">
        <f>'[1]Relació valorada'!Z36+'[1]Relació valorada'!AA36</f>
        <v>0</v>
      </c>
      <c r="L38" s="20">
        <f>'[1]Relació valorada'!AM36+'[1]Relació valorada'!AN36</f>
        <v>0</v>
      </c>
      <c r="M38" s="21">
        <f t="shared" si="0"/>
        <v>0</v>
      </c>
      <c r="O38" s="4"/>
    </row>
    <row r="39" spans="1:15" x14ac:dyDescent="0.25">
      <c r="A39" s="12" t="str">
        <f>'[1]Relació valorada'!B37</f>
        <v>B1</v>
      </c>
      <c r="B39" s="13">
        <f>'[1]Relació valorada'!C37</f>
        <v>9205</v>
      </c>
      <c r="C39" s="14" t="str">
        <f>'[1]Relació valorada'!I37</f>
        <v>Cap Servei Jurídic</v>
      </c>
      <c r="D39" s="15">
        <f>'[1]Relació valorada'!O37</f>
        <v>0</v>
      </c>
      <c r="E39" s="14" t="str">
        <f>'[1]Relació valorada'!R37</f>
        <v>FC</v>
      </c>
      <c r="F39" s="16" t="str">
        <f>'[1]Relació valorada'!S37</f>
        <v>A1</v>
      </c>
      <c r="G39" s="17">
        <f>'[1]Relació valorada'!W37</f>
        <v>8035.72</v>
      </c>
      <c r="H39" s="18">
        <f>'[1]Relació valorada'!AL37</f>
        <v>0</v>
      </c>
      <c r="I39" s="17">
        <f>'[1]Relació valorada'!X37</f>
        <v>7425.3899999999994</v>
      </c>
      <c r="J39" s="19">
        <f>'[1]Relació valorada'!Y37</f>
        <v>14711.709111424161</v>
      </c>
      <c r="K39" s="18">
        <f>'[1]Relació valorada'!Z37+'[1]Relació valorada'!AA37</f>
        <v>4525.922866713624</v>
      </c>
      <c r="L39" s="20">
        <f>'[1]Relació valorada'!AM37+'[1]Relació valorada'!AN37</f>
        <v>0</v>
      </c>
      <c r="M39" s="21">
        <f t="shared" si="0"/>
        <v>34698.74197813779</v>
      </c>
      <c r="O39" s="4"/>
    </row>
    <row r="40" spans="1:15" x14ac:dyDescent="0.25">
      <c r="A40" s="12" t="str">
        <f>'[1]Relació valorada'!B38</f>
        <v>B1</v>
      </c>
      <c r="B40" s="13">
        <f>'[1]Relació valorada'!C38</f>
        <v>9205</v>
      </c>
      <c r="C40" s="14" t="str">
        <f>'[1]Relació valorada'!I38</f>
        <v>Administratiu/va</v>
      </c>
      <c r="D40" s="15">
        <f>'[1]Relació valorada'!O38</f>
        <v>342</v>
      </c>
      <c r="E40" s="14" t="str">
        <f>'[1]Relació valorada'!R38</f>
        <v>FC</v>
      </c>
      <c r="F40" s="16" t="str">
        <f>'[1]Relació valorada'!S38</f>
        <v>C1</v>
      </c>
      <c r="G40" s="17">
        <f>'[1]Relació valorada'!W38</f>
        <v>10823.900000000001</v>
      </c>
      <c r="H40" s="18">
        <f>'[1]Relació valorada'!AL38</f>
        <v>2421.2200000000003</v>
      </c>
      <c r="I40" s="17">
        <f>'[1]Relació valorada'!X38</f>
        <v>6052.48</v>
      </c>
      <c r="J40" s="19">
        <f>'[1]Relació valorada'!Y38</f>
        <v>8363.7167181053555</v>
      </c>
      <c r="K40" s="18">
        <f>'[1]Relació valorada'!Z38+'[1]Relació valorada'!AA38</f>
        <v>0</v>
      </c>
      <c r="L40" s="20">
        <f>'[1]Relació valorada'!AM38+'[1]Relació valorada'!AN38</f>
        <v>3133.54</v>
      </c>
      <c r="M40" s="21">
        <f t="shared" si="0"/>
        <v>30794.856718105359</v>
      </c>
      <c r="O40" s="4"/>
    </row>
    <row r="41" spans="1:15" x14ac:dyDescent="0.25">
      <c r="A41" s="12" t="str">
        <f>'[1]Relació valorada'!B39</f>
        <v>B1</v>
      </c>
      <c r="B41" s="13">
        <f>'[1]Relació valorada'!C39</f>
        <v>9205</v>
      </c>
      <c r="C41" s="14" t="str">
        <f>'[1]Relació valorada'!I39</f>
        <v>Lletrat/ada</v>
      </c>
      <c r="D41" s="15">
        <f>'[1]Relació valorada'!O39</f>
        <v>494</v>
      </c>
      <c r="E41" s="14" t="str">
        <f>'[1]Relació valorada'!R39</f>
        <v>FC</v>
      </c>
      <c r="F41" s="16" t="str">
        <f>'[1]Relació valorada'!S39</f>
        <v>A1</v>
      </c>
      <c r="G41" s="17">
        <f>'[1]Relació valorada'!W39</f>
        <v>16071.44</v>
      </c>
      <c r="H41" s="18">
        <f>'[1]Relació valorada'!AL39</f>
        <v>2412.48</v>
      </c>
      <c r="I41" s="17">
        <f>'[1]Relació valorada'!X39</f>
        <v>10703.56</v>
      </c>
      <c r="J41" s="19">
        <f>'[1]Relació valorada'!Y39</f>
        <v>17865.223802001397</v>
      </c>
      <c r="K41" s="18">
        <f>'[1]Relació valorada'!Z39+'[1]Relació valorada'!AA39</f>
        <v>0</v>
      </c>
      <c r="L41" s="20">
        <f>'[1]Relació valorada'!AM39+'[1]Relació valorada'!AN39</f>
        <v>3335.34</v>
      </c>
      <c r="M41" s="21">
        <f t="shared" si="0"/>
        <v>50388.043802001397</v>
      </c>
      <c r="O41" s="4"/>
    </row>
    <row r="42" spans="1:15" x14ac:dyDescent="0.25">
      <c r="A42" s="12" t="str">
        <f>'[1]Relació valorada'!B40</f>
        <v>B1</v>
      </c>
      <c r="B42" s="13">
        <f>'[1]Relació valorada'!C40</f>
        <v>9205</v>
      </c>
      <c r="C42" s="14" t="str">
        <f>'[1]Relació valorada'!I40</f>
        <v>Lletrat/ada</v>
      </c>
      <c r="D42" s="15">
        <f>'[1]Relació valorada'!O40</f>
        <v>316</v>
      </c>
      <c r="E42" s="14" t="str">
        <f>'[1]Relació valorada'!R40</f>
        <v>FC</v>
      </c>
      <c r="F42" s="16" t="str">
        <f>'[1]Relació valorada'!S40</f>
        <v>A1</v>
      </c>
      <c r="G42" s="17">
        <f>'[1]Relació valorada'!W40</f>
        <v>16071.44</v>
      </c>
      <c r="H42" s="18">
        <f>'[1]Relació valorada'!AL40</f>
        <v>4713.5200000000004</v>
      </c>
      <c r="I42" s="17">
        <f>'[1]Relació valorada'!X40</f>
        <v>12760.720000000001</v>
      </c>
      <c r="J42" s="19">
        <f>'[1]Relació valorada'!Y40</f>
        <v>17865.223802001397</v>
      </c>
      <c r="K42" s="18">
        <f>'[1]Relació valorada'!Z40+'[1]Relació valorada'!AA40</f>
        <v>0</v>
      </c>
      <c r="L42" s="20">
        <f>'[1]Relació valorada'!AM40+'[1]Relació valorada'!AN40</f>
        <v>3335.34</v>
      </c>
      <c r="M42" s="21">
        <f t="shared" si="0"/>
        <v>54746.243802001394</v>
      </c>
      <c r="O42" s="4"/>
    </row>
    <row r="43" spans="1:15" x14ac:dyDescent="0.25">
      <c r="A43" s="12" t="str">
        <f>'[1]Relació valorada'!B41</f>
        <v>B1</v>
      </c>
      <c r="B43" s="13">
        <f>'[1]Relació valorada'!C41</f>
        <v>9205</v>
      </c>
      <c r="C43" s="14" t="str">
        <f>'[1]Relació valorada'!I41</f>
        <v>Lletrat/ada</v>
      </c>
      <c r="D43" s="15">
        <f>'[1]Relació valorada'!O41</f>
        <v>669</v>
      </c>
      <c r="E43" s="14" t="str">
        <f>'[1]Relació valorada'!R41</f>
        <v>FI</v>
      </c>
      <c r="F43" s="16" t="str">
        <f>'[1]Relació valorada'!S41</f>
        <v>A1</v>
      </c>
      <c r="G43" s="17">
        <f>'[1]Relació valorada'!W41</f>
        <v>16071.44</v>
      </c>
      <c r="H43" s="18">
        <f>'[1]Relació valorada'!AL41</f>
        <v>603.12</v>
      </c>
      <c r="I43" s="17">
        <f>'[1]Relació valorada'!X41</f>
        <v>10703.56</v>
      </c>
      <c r="J43" s="19">
        <f>'[1]Relació valorada'!Y41</f>
        <v>17865.223802001397</v>
      </c>
      <c r="K43" s="18">
        <f>'[1]Relació valorada'!Z41+'[1]Relació valorada'!AA41</f>
        <v>0</v>
      </c>
      <c r="L43" s="20">
        <f>'[1]Relació valorada'!AM41+'[1]Relació valorada'!AN41</f>
        <v>3335.34</v>
      </c>
      <c r="M43" s="21">
        <f t="shared" si="0"/>
        <v>48578.683802001397</v>
      </c>
      <c r="O43" s="4"/>
    </row>
    <row r="44" spans="1:15" x14ac:dyDescent="0.25">
      <c r="A44" s="12" t="str">
        <f>'[1]Relació valorada'!B42</f>
        <v>B1</v>
      </c>
      <c r="B44" s="13">
        <f>'[1]Relació valorada'!C42</f>
        <v>9205</v>
      </c>
      <c r="C44" s="14" t="str">
        <f>'[1]Relació valorada'!I42</f>
        <v>Lletrat/ada</v>
      </c>
      <c r="D44" s="15">
        <f>'[1]Relació valorada'!O42</f>
        <v>695</v>
      </c>
      <c r="E44" s="14" t="str">
        <f>'[1]Relació valorada'!R42</f>
        <v>FI</v>
      </c>
      <c r="F44" s="16" t="str">
        <f>'[1]Relació valorada'!S42</f>
        <v>A1</v>
      </c>
      <c r="G44" s="17">
        <f>'[1]Relació valorada'!W42</f>
        <v>16071.44</v>
      </c>
      <c r="H44" s="18">
        <f>'[1]Relació valorada'!AL42</f>
        <v>172.32</v>
      </c>
      <c r="I44" s="17">
        <f>'[1]Relació valorada'!X42</f>
        <v>10703.56</v>
      </c>
      <c r="J44" s="19">
        <f>'[1]Relació valorada'!Y42</f>
        <v>17865.223802001397</v>
      </c>
      <c r="K44" s="18">
        <f>'[1]Relació valorada'!Z42+'[1]Relació valorada'!AA42</f>
        <v>0</v>
      </c>
      <c r="L44" s="20">
        <f>'[1]Relació valorada'!AM42+'[1]Relació valorada'!AN42</f>
        <v>3335.34</v>
      </c>
      <c r="M44" s="21">
        <f t="shared" si="0"/>
        <v>48147.883802001394</v>
      </c>
      <c r="O44" s="4"/>
    </row>
    <row r="45" spans="1:15" x14ac:dyDescent="0.25">
      <c r="A45" s="12" t="str">
        <f>'[1]Relació valorada'!B43</f>
        <v>B1</v>
      </c>
      <c r="B45" s="13">
        <f>'[1]Relació valorada'!C43</f>
        <v>9330</v>
      </c>
      <c r="C45" s="14" t="str">
        <f>'[1]Relació valorada'!I43</f>
        <v>Responsable de patrimoni</v>
      </c>
      <c r="D45" s="15">
        <f>'[1]Relació valorada'!O43</f>
        <v>542</v>
      </c>
      <c r="E45" s="14" t="str">
        <f>'[1]Relació valorada'!R43</f>
        <v>FC</v>
      </c>
      <c r="F45" s="16" t="str">
        <f>'[1]Relació valorada'!S43</f>
        <v>A2</v>
      </c>
      <c r="G45" s="17">
        <f>'[1]Relació valorada'!W43</f>
        <v>14132.38</v>
      </c>
      <c r="H45" s="18">
        <f>'[1]Relació valorada'!AL43</f>
        <v>1966.7199999999998</v>
      </c>
      <c r="I45" s="17">
        <f>'[1]Relació valorada'!X43</f>
        <v>7815.92</v>
      </c>
      <c r="J45" s="19">
        <f>'[1]Relació valorada'!Y43</f>
        <v>12174.49816188616</v>
      </c>
      <c r="K45" s="18">
        <f>'[1]Relació valorada'!Z43+'[1]Relació valorada'!AA43</f>
        <v>0</v>
      </c>
      <c r="L45" s="20">
        <f>'[1]Relació valorada'!AM43+'[1]Relació valorada'!AN43</f>
        <v>3234.44</v>
      </c>
      <c r="M45" s="21">
        <f t="shared" si="0"/>
        <v>39323.958161886156</v>
      </c>
      <c r="O45" s="4"/>
    </row>
    <row r="46" spans="1:15" x14ac:dyDescent="0.25">
      <c r="A46" s="12" t="str">
        <f>'[1]Relació valorada'!B44</f>
        <v>B1</v>
      </c>
      <c r="B46" s="13">
        <f>'[1]Relació valorada'!C44</f>
        <v>9330</v>
      </c>
      <c r="C46" s="14" t="str">
        <f>'[1]Relació valorada'!I44</f>
        <v>Tècnic-a auxiliar de gestió administrativa</v>
      </c>
      <c r="D46" s="15">
        <f>'[1]Relació valorada'!O44</f>
        <v>536</v>
      </c>
      <c r="E46" s="14" t="str">
        <f>'[1]Relació valorada'!R44</f>
        <v>FCI</v>
      </c>
      <c r="F46" s="16" t="str">
        <f>'[1]Relació valorada'!S44</f>
        <v>C1</v>
      </c>
      <c r="G46" s="17">
        <f>'[1]Relació valorada'!W44</f>
        <v>10823.900000000001</v>
      </c>
      <c r="H46" s="18">
        <f>'[1]Relació valorada'!AL44</f>
        <v>1131.48</v>
      </c>
      <c r="I46" s="17">
        <f>'[1]Relació valorada'!X44</f>
        <v>6740.72</v>
      </c>
      <c r="J46" s="19">
        <f>'[1]Relació valorada'!Y44</f>
        <v>9942.7404205081766</v>
      </c>
      <c r="K46" s="18">
        <f>'[1]Relació valorada'!Z44+'[1]Relació valorada'!AA44</f>
        <v>0</v>
      </c>
      <c r="L46" s="20">
        <f>'[1]Relació valorada'!AM44+'[1]Relació valorada'!AN44</f>
        <v>3133.54</v>
      </c>
      <c r="M46" s="21">
        <f t="shared" si="0"/>
        <v>31772.38042050818</v>
      </c>
      <c r="O46" s="4"/>
    </row>
    <row r="47" spans="1:15" x14ac:dyDescent="0.25">
      <c r="A47" s="12" t="str">
        <f>'[1]Relació valorada'!B45</f>
        <v>B1</v>
      </c>
      <c r="B47" s="13">
        <f>'[1]Relació valorada'!C45</f>
        <v>9205</v>
      </c>
      <c r="C47" s="14" t="str">
        <f>'[1]Relació valorada'!I45</f>
        <v>Tècnic/a de seguretat</v>
      </c>
      <c r="D47" s="15">
        <f>'[1]Relació valorada'!O45</f>
        <v>630</v>
      </c>
      <c r="E47" s="14" t="str">
        <f>'[1]Relació valorada'!R45</f>
        <v>FI</v>
      </c>
      <c r="F47" s="16" t="str">
        <f>'[1]Relació valorada'!S45</f>
        <v>A2</v>
      </c>
      <c r="G47" s="17">
        <f>'[1]Relació valorada'!W45</f>
        <v>14132.38</v>
      </c>
      <c r="H47" s="18">
        <f>'[1]Relació valorada'!AL45</f>
        <v>702.39999999999986</v>
      </c>
      <c r="I47" s="17">
        <f>'[1]Relació valorada'!X45</f>
        <v>8936.06</v>
      </c>
      <c r="J47" s="19">
        <f>'[1]Relació valorada'!Y45</f>
        <v>14551.109483529894</v>
      </c>
      <c r="K47" s="18">
        <f>'[1]Relació valorada'!Z45+'[1]Relació valorada'!AA45</f>
        <v>1880.9774741764945</v>
      </c>
      <c r="L47" s="20">
        <f>'[1]Relació valorada'!AM45+'[1]Relació valorada'!AN45</f>
        <v>3234.44</v>
      </c>
      <c r="M47" s="21">
        <f t="shared" si="0"/>
        <v>43437.366957706385</v>
      </c>
      <c r="O47" s="4"/>
    </row>
    <row r="48" spans="1:15" x14ac:dyDescent="0.25">
      <c r="A48" s="12" t="str">
        <f>'[1]Relació valorada'!B46</f>
        <v>B1</v>
      </c>
      <c r="B48" s="13">
        <f>'[1]Relació valorada'!C46</f>
        <v>3322</v>
      </c>
      <c r="C48" s="14" t="str">
        <f>'[1]Relació valorada'!I46</f>
        <v>Cap de Secció d'Arxiu</v>
      </c>
      <c r="D48" s="15">
        <f>'[1]Relació valorada'!O46</f>
        <v>222</v>
      </c>
      <c r="E48" s="14" t="str">
        <f>'[1]Relació valorada'!R46</f>
        <v>FC</v>
      </c>
      <c r="F48" s="16" t="str">
        <f>'[1]Relació valorada'!S46</f>
        <v>A2</v>
      </c>
      <c r="G48" s="17">
        <f>'[1]Relació valorada'!W46</f>
        <v>14132.38</v>
      </c>
      <c r="H48" s="18">
        <f>'[1]Relació valorada'!AL46</f>
        <v>2859.64</v>
      </c>
      <c r="I48" s="17">
        <f>'[1]Relació valorada'!X46</f>
        <v>10703.56</v>
      </c>
      <c r="J48" s="19">
        <f>'[1]Relació valorada'!Y46</f>
        <v>16949.050336921919</v>
      </c>
      <c r="K48" s="18">
        <f>'[1]Relació valorada'!Z46+'[1]Relació valorada'!AA46</f>
        <v>2089.249516846096</v>
      </c>
      <c r="L48" s="20">
        <f>'[1]Relació valorada'!AM46+'[1]Relació valorada'!AN46</f>
        <v>3234.44</v>
      </c>
      <c r="M48" s="21">
        <f t="shared" si="0"/>
        <v>49968.319853768022</v>
      </c>
      <c r="O48" s="4"/>
    </row>
    <row r="49" spans="1:15" x14ac:dyDescent="0.25">
      <c r="A49" s="12" t="str">
        <f>'[1]Relació valorada'!B47</f>
        <v>B1</v>
      </c>
      <c r="B49" s="13">
        <f>'[1]Relació valorada'!C47</f>
        <v>3322</v>
      </c>
      <c r="C49" s="14" t="str">
        <f>'[1]Relació valorada'!I47</f>
        <v>Administratiu/va</v>
      </c>
      <c r="D49" s="15">
        <f>'[1]Relació valorada'!O47</f>
        <v>727</v>
      </c>
      <c r="E49" s="14" t="str">
        <f>'[1]Relació valorada'!R47</f>
        <v>FI</v>
      </c>
      <c r="F49" s="16" t="str">
        <f>'[1]Relació valorada'!S47</f>
        <v>C1</v>
      </c>
      <c r="G49" s="17">
        <f>'[1]Relació valorada'!W47</f>
        <v>10823.900000000001</v>
      </c>
      <c r="H49" s="18">
        <f>'[1]Relació valorada'!AL47</f>
        <v>0</v>
      </c>
      <c r="I49" s="17">
        <f>'[1]Relació valorada'!X47</f>
        <v>6052.48</v>
      </c>
      <c r="J49" s="19">
        <f>'[1]Relació valorada'!Y47</f>
        <v>8363.7167181053555</v>
      </c>
      <c r="K49" s="18">
        <f>'[1]Relació valorada'!Z47+'[1]Relació valorada'!AA47</f>
        <v>0</v>
      </c>
      <c r="L49" s="20">
        <f>'[1]Relació valorada'!AM47+'[1]Relació valorada'!AN47</f>
        <v>3133.54</v>
      </c>
      <c r="M49" s="21">
        <f t="shared" si="0"/>
        <v>28373.636718105357</v>
      </c>
      <c r="O49" s="4"/>
    </row>
    <row r="50" spans="1:15" x14ac:dyDescent="0.25">
      <c r="A50" s="12" t="str">
        <f>'[1]Relació valorada'!B48</f>
        <v>B1</v>
      </c>
      <c r="B50" s="13">
        <f>'[1]Relació valorada'!C48</f>
        <v>9240</v>
      </c>
      <c r="C50" s="14" t="str">
        <f>'[1]Relació valorada'!I48</f>
        <v>Administratiu/va</v>
      </c>
      <c r="D50" s="15">
        <f>'[1]Relació valorada'!O48</f>
        <v>393</v>
      </c>
      <c r="E50" s="14" t="str">
        <f>'[1]Relació valorada'!R48</f>
        <v>FC</v>
      </c>
      <c r="F50" s="16" t="str">
        <f>'[1]Relació valorada'!S48</f>
        <v>C1</v>
      </c>
      <c r="G50" s="17">
        <f>'[1]Relació valorada'!W48</f>
        <v>10823.900000000001</v>
      </c>
      <c r="H50" s="18">
        <f>'[1]Relació valorada'!AL48</f>
        <v>1384.6</v>
      </c>
      <c r="I50" s="17">
        <f>'[1]Relació valorada'!X48</f>
        <v>6052.48</v>
      </c>
      <c r="J50" s="19">
        <f>'[1]Relació valorada'!Y48</f>
        <v>8363.7167181053555</v>
      </c>
      <c r="K50" s="18">
        <f>'[1]Relació valorada'!Z48+'[1]Relació valorada'!AA48</f>
        <v>1262.004835905268</v>
      </c>
      <c r="L50" s="20">
        <f>'[1]Relació valorada'!AM48+'[1]Relació valorada'!AN48</f>
        <v>3133.54</v>
      </c>
      <c r="M50" s="21">
        <f t="shared" si="0"/>
        <v>31020.241554010627</v>
      </c>
      <c r="O50" s="4"/>
    </row>
    <row r="51" spans="1:15" x14ac:dyDescent="0.25">
      <c r="A51" s="12" t="str">
        <f>'[1]Relació valorada'!B49</f>
        <v>B2</v>
      </c>
      <c r="B51" s="13">
        <f>'[1]Relació valorada'!C49</f>
        <v>9200</v>
      </c>
      <c r="C51" s="14" t="str">
        <f>'[1]Relació valorada'!I49</f>
        <v>Cap Servei contractació i compres</v>
      </c>
      <c r="D51" s="15">
        <f>'[1]Relació valorada'!O49</f>
        <v>211</v>
      </c>
      <c r="E51" s="14" t="str">
        <f>'[1]Relació valorada'!R49</f>
        <v>FC</v>
      </c>
      <c r="F51" s="16" t="str">
        <f>'[1]Relació valorada'!S49</f>
        <v>A1</v>
      </c>
      <c r="G51" s="17">
        <f>'[1]Relació valorada'!W49</f>
        <v>16071.44</v>
      </c>
      <c r="H51" s="18">
        <f>'[1]Relació valorada'!AL49</f>
        <v>4911.12</v>
      </c>
      <c r="I51" s="17">
        <f>'[1]Relació valorada'!X49</f>
        <v>14850.779999999999</v>
      </c>
      <c r="J51" s="19">
        <f>'[1]Relació valorada'!Y49</f>
        <v>26119.467902848322</v>
      </c>
      <c r="K51" s="18">
        <f>'[1]Relació valorada'!Z49+'[1]Relació valorada'!AA49</f>
        <v>2852.0843951424163</v>
      </c>
      <c r="L51" s="20">
        <f>'[1]Relació valorada'!AM49+'[1]Relació valorada'!AN49</f>
        <v>3335.34</v>
      </c>
      <c r="M51" s="21">
        <f t="shared" si="0"/>
        <v>68140.232297990733</v>
      </c>
      <c r="O51" s="4"/>
    </row>
    <row r="52" spans="1:15" x14ac:dyDescent="0.25">
      <c r="A52" s="12" t="str">
        <f>'[1]Relació valorada'!B50</f>
        <v>B2</v>
      </c>
      <c r="B52" s="13">
        <f>'[1]Relació valorada'!C50</f>
        <v>9200</v>
      </c>
      <c r="C52" s="14" t="str">
        <f>'[1]Relació valorada'!I50</f>
        <v>Responsable econòmic i financer</v>
      </c>
      <c r="D52" s="15">
        <f>'[1]Relació valorada'!O50</f>
        <v>0</v>
      </c>
      <c r="E52" s="14" t="str">
        <f>'[1]Relació valorada'!R50</f>
        <v>FC</v>
      </c>
      <c r="F52" s="16" t="str">
        <f>'[1]Relació valorada'!S50</f>
        <v>A1</v>
      </c>
      <c r="G52" s="17">
        <f>'[1]Relació valorada'!W50</f>
        <v>0</v>
      </c>
      <c r="H52" s="18">
        <f>'[1]Relació valorada'!AL50</f>
        <v>0</v>
      </c>
      <c r="I52" s="17">
        <f>'[1]Relació valorada'!X50</f>
        <v>0</v>
      </c>
      <c r="J52" s="19">
        <f>'[1]Relació valorada'!Y50</f>
        <v>0</v>
      </c>
      <c r="K52" s="18">
        <f>'[1]Relació valorada'!Z50+'[1]Relació valorada'!AA50</f>
        <v>0</v>
      </c>
      <c r="L52" s="20">
        <f>'[1]Relació valorada'!AM50+'[1]Relació valorada'!AN50</f>
        <v>0</v>
      </c>
      <c r="M52" s="21">
        <f t="shared" si="0"/>
        <v>0</v>
      </c>
      <c r="O52" s="4"/>
    </row>
    <row r="53" spans="1:15" x14ac:dyDescent="0.25">
      <c r="A53" s="12" t="str">
        <f>'[1]Relació valorada'!B51</f>
        <v>B2</v>
      </c>
      <c r="B53" s="13">
        <f>'[1]Relació valorada'!C51</f>
        <v>9200</v>
      </c>
      <c r="C53" s="14" t="str">
        <f>'[1]Relació valorada'!I51</f>
        <v>Tècnic/a d'administració general</v>
      </c>
      <c r="D53" s="15">
        <f>'[1]Relació valorada'!O51</f>
        <v>177</v>
      </c>
      <c r="E53" s="14" t="str">
        <f>'[1]Relació valorada'!R51</f>
        <v>FC</v>
      </c>
      <c r="F53" s="16" t="str">
        <f>'[1]Relació valorada'!S51</f>
        <v>A1</v>
      </c>
      <c r="G53" s="17">
        <f>'[1]Relació valorada'!W51</f>
        <v>16071.44</v>
      </c>
      <c r="H53" s="18">
        <f>'[1]Relació valorada'!AL51</f>
        <v>4616.08</v>
      </c>
      <c r="I53" s="17">
        <f>'[1]Relació valorada'!X51</f>
        <v>12760.720000000001</v>
      </c>
      <c r="J53" s="19">
        <f>'[1]Relació valorada'!Y51</f>
        <v>17865.223802001397</v>
      </c>
      <c r="K53" s="18">
        <f>'[1]Relació valorada'!Z51+'[1]Relació valorada'!AA51</f>
        <v>0</v>
      </c>
      <c r="L53" s="20">
        <f>'[1]Relació valorada'!AM51+'[1]Relació valorada'!AN51</f>
        <v>3335.34</v>
      </c>
      <c r="M53" s="21">
        <f t="shared" si="0"/>
        <v>54648.803802001406</v>
      </c>
      <c r="O53" s="4"/>
    </row>
    <row r="54" spans="1:15" x14ac:dyDescent="0.25">
      <c r="A54" s="12" t="str">
        <f>'[1]Relació valorada'!B52</f>
        <v>B2</v>
      </c>
      <c r="B54" s="13">
        <f>'[1]Relació valorada'!C52</f>
        <v>9200</v>
      </c>
      <c r="C54" s="14" t="str">
        <f>'[1]Relació valorada'!I52</f>
        <v>Tècnic/a d'administració general</v>
      </c>
      <c r="D54" s="15">
        <f>'[1]Relació valorada'!O52</f>
        <v>169</v>
      </c>
      <c r="E54" s="14" t="str">
        <f>'[1]Relació valorada'!R52</f>
        <v>FCI</v>
      </c>
      <c r="F54" s="16" t="str">
        <f>'[1]Relació valorada'!S52</f>
        <v>A1</v>
      </c>
      <c r="G54" s="17">
        <f>'[1]Relació valorada'!W52</f>
        <v>10714.293333333333</v>
      </c>
      <c r="H54" s="18">
        <f>'[1]Relació valorada'!AL52</f>
        <v>6634.32</v>
      </c>
      <c r="I54" s="17">
        <f>'[1]Relació valorada'!X52</f>
        <v>8507.1466666666674</v>
      </c>
      <c r="J54" s="19">
        <f>'[1]Relació valorada'!Y52</f>
        <v>11910.149201334265</v>
      </c>
      <c r="K54" s="18">
        <f>'[1]Relació valorada'!Z52+'[1]Relació valorada'!AA52</f>
        <v>0</v>
      </c>
      <c r="L54" s="20">
        <f>'[1]Relació valorada'!AM52+'[1]Relació valorada'!AN52</f>
        <v>3335.34</v>
      </c>
      <c r="M54" s="21">
        <f t="shared" si="0"/>
        <v>41101.249201334271</v>
      </c>
      <c r="O54" s="4"/>
    </row>
    <row r="55" spans="1:15" x14ac:dyDescent="0.25">
      <c r="A55" s="12" t="str">
        <f>'[1]Relació valorada'!B53</f>
        <v>B2</v>
      </c>
      <c r="B55" s="13">
        <f>'[1]Relació valorada'!C53</f>
        <v>9200</v>
      </c>
      <c r="C55" s="14" t="str">
        <f>'[1]Relació valorada'!I53</f>
        <v>Cap Unitat Administrativa</v>
      </c>
      <c r="D55" s="15">
        <f>'[1]Relació valorada'!O53</f>
        <v>132</v>
      </c>
      <c r="E55" s="14" t="str">
        <f>'[1]Relació valorada'!R53</f>
        <v>FC</v>
      </c>
      <c r="F55" s="16" t="str">
        <f>'[1]Relació valorada'!S53</f>
        <v>C1</v>
      </c>
      <c r="G55" s="17">
        <f>'[1]Relació valorada'!W53</f>
        <v>10823.900000000001</v>
      </c>
      <c r="H55" s="18">
        <f>'[1]Relació valorada'!AL53</f>
        <v>3324.94</v>
      </c>
      <c r="I55" s="17">
        <f>'[1]Relació valorada'!X53</f>
        <v>7815.92</v>
      </c>
      <c r="J55" s="19">
        <f>'[1]Relació valorada'!Y53</f>
        <v>11536.177981018518</v>
      </c>
      <c r="K55" s="18">
        <f>'[1]Relació valorada'!Z53+'[1]Relació valorada'!AA53</f>
        <v>1508.7998990509259</v>
      </c>
      <c r="L55" s="20">
        <f>'[1]Relació valorada'!AM53+'[1]Relació valorada'!AN53</f>
        <v>3133.54</v>
      </c>
      <c r="M55" s="21">
        <f t="shared" si="0"/>
        <v>38143.277880069443</v>
      </c>
      <c r="O55" s="4"/>
    </row>
    <row r="56" spans="1:15" x14ac:dyDescent="0.25">
      <c r="A56" s="12" t="str">
        <f>'[1]Relació valorada'!B54</f>
        <v>B2</v>
      </c>
      <c r="B56" s="13">
        <f>'[1]Relació valorada'!C54</f>
        <v>9200</v>
      </c>
      <c r="C56" s="14" t="str">
        <f>'[1]Relació valorada'!I54</f>
        <v>Auxiliar Administratiu/va</v>
      </c>
      <c r="D56" s="15">
        <f>'[1]Relació valorada'!O54</f>
        <v>645</v>
      </c>
      <c r="E56" s="14" t="str">
        <f>'[1]Relació valorada'!R54</f>
        <v>FI</v>
      </c>
      <c r="F56" s="16" t="str">
        <f>'[1]Relació valorada'!S54</f>
        <v>C2</v>
      </c>
      <c r="G56" s="17">
        <f>'[1]Relació valorada'!W54</f>
        <v>9174.56</v>
      </c>
      <c r="H56" s="18">
        <f>'[1]Relació valorada'!AL54</f>
        <v>253.11999999999998</v>
      </c>
      <c r="I56" s="17">
        <f>'[1]Relació valorada'!X54</f>
        <v>5019.84</v>
      </c>
      <c r="J56" s="19">
        <f>'[1]Relació valorada'!Y54</f>
        <v>7557.2896065747118</v>
      </c>
      <c r="K56" s="18">
        <f>'[1]Relació valorada'!Z54+'[1]Relació valorada'!AA54</f>
        <v>0</v>
      </c>
      <c r="L56" s="20">
        <f>'[1]Relació valorada'!AM54+'[1]Relació valorada'!AN54</f>
        <v>3032.6400000000003</v>
      </c>
      <c r="M56" s="21">
        <f t="shared" si="0"/>
        <v>25037.449606574712</v>
      </c>
      <c r="O56" s="4"/>
    </row>
    <row r="57" spans="1:15" x14ac:dyDescent="0.25">
      <c r="A57" s="12" t="str">
        <f>'[1]Relació valorada'!B55</f>
        <v>B2</v>
      </c>
      <c r="B57" s="13">
        <f>'[1]Relació valorada'!C55</f>
        <v>92001</v>
      </c>
      <c r="C57" s="14" t="str">
        <f>'[1]Relació valorada'!I55</f>
        <v>Cap Unitat Tècnica Compres</v>
      </c>
      <c r="D57" s="15">
        <f>'[1]Relació valorada'!O55</f>
        <v>89</v>
      </c>
      <c r="E57" s="14" t="str">
        <f>'[1]Relació valorada'!R55</f>
        <v>FCI</v>
      </c>
      <c r="F57" s="16" t="str">
        <f>'[1]Relació valorada'!S55</f>
        <v>A2</v>
      </c>
      <c r="G57" s="17">
        <f>'[1]Relació valorada'!W55</f>
        <v>14132.38</v>
      </c>
      <c r="H57" s="18">
        <f>'[1]Relació valorada'!AL55</f>
        <v>4783.2</v>
      </c>
      <c r="I57" s="17">
        <f>'[1]Relació valorada'!X55</f>
        <v>8936.06</v>
      </c>
      <c r="J57" s="19">
        <f>'[1]Relació valorada'!Y55</f>
        <v>14551.109483529894</v>
      </c>
      <c r="K57" s="18">
        <f>'[1]Relació valorada'!Z55+'[1]Relació valorada'!AA55</f>
        <v>0</v>
      </c>
      <c r="L57" s="20">
        <f>'[1]Relació valorada'!AM55+'[1]Relació valorada'!AN55</f>
        <v>3234.44</v>
      </c>
      <c r="M57" s="21">
        <f t="shared" si="0"/>
        <v>45637.189483529895</v>
      </c>
      <c r="O57" s="4"/>
    </row>
    <row r="58" spans="1:15" x14ac:dyDescent="0.25">
      <c r="A58" s="12" t="str">
        <f>'[1]Relació valorada'!B56</f>
        <v>B2</v>
      </c>
      <c r="B58" s="13">
        <f>'[1]Relació valorada'!C56</f>
        <v>92001</v>
      </c>
      <c r="C58" s="14" t="str">
        <f>'[1]Relació valorada'!I56</f>
        <v>Administratiu/va</v>
      </c>
      <c r="D58" s="15">
        <f>'[1]Relació valorada'!O56</f>
        <v>670</v>
      </c>
      <c r="E58" s="14" t="str">
        <f>'[1]Relació valorada'!R56</f>
        <v>FI</v>
      </c>
      <c r="F58" s="16" t="str">
        <f>'[1]Relació valorada'!S56</f>
        <v>C1</v>
      </c>
      <c r="G58" s="17">
        <f>'[1]Relació valorada'!W56</f>
        <v>10823.900000000001</v>
      </c>
      <c r="H58" s="18">
        <f>'[1]Relació valorada'!AL56</f>
        <v>253.11999999999998</v>
      </c>
      <c r="I58" s="17">
        <f>'[1]Relació valorada'!X56</f>
        <v>6052.48</v>
      </c>
      <c r="J58" s="19">
        <f>'[1]Relació valorada'!Y56</f>
        <v>8363.7167181053555</v>
      </c>
      <c r="K58" s="18">
        <f>'[1]Relació valorada'!Z56+'[1]Relació valorada'!AA56</f>
        <v>0</v>
      </c>
      <c r="L58" s="20">
        <f>'[1]Relació valorada'!AM56+'[1]Relació valorada'!AN56</f>
        <v>3133.54</v>
      </c>
      <c r="M58" s="21">
        <f t="shared" si="0"/>
        <v>28626.756718105356</v>
      </c>
      <c r="O58" s="4"/>
    </row>
    <row r="59" spans="1:15" x14ac:dyDescent="0.25">
      <c r="A59" s="12" t="str">
        <f>'[1]Relació valorada'!B57</f>
        <v>B3</v>
      </c>
      <c r="B59" s="13">
        <f>'[1]Relació valorada'!C57</f>
        <v>9207</v>
      </c>
      <c r="C59" s="14" t="str">
        <f>'[1]Relació valorada'!I57</f>
        <v>Tècnic-a de gestió</v>
      </c>
      <c r="D59" s="15">
        <f>'[1]Relació valorada'!O57</f>
        <v>601</v>
      </c>
      <c r="E59" s="14" t="str">
        <f>'[1]Relació valorada'!R57</f>
        <v>FC</v>
      </c>
      <c r="F59" s="16" t="str">
        <f>'[1]Relació valorada'!S57</f>
        <v>A2</v>
      </c>
      <c r="G59" s="17">
        <f>'[1]Relació valorada'!W57</f>
        <v>14132.38</v>
      </c>
      <c r="H59" s="18">
        <f>'[1]Relació valorada'!AL57</f>
        <v>1186.6000000000001</v>
      </c>
      <c r="I59" s="17">
        <f>'[1]Relació valorada'!X57</f>
        <v>7815.92</v>
      </c>
      <c r="J59" s="19">
        <f>'[1]Relació valorada'!Y57</f>
        <v>12174.49816188616</v>
      </c>
      <c r="K59" s="18">
        <f>'[1]Relació valorada'!Z57+'[1]Relació valorada'!AA57</f>
        <v>0</v>
      </c>
      <c r="L59" s="20">
        <f>'[1]Relació valorada'!AM57+'[1]Relació valorada'!AN57</f>
        <v>3234.44</v>
      </c>
      <c r="M59" s="21">
        <f t="shared" si="0"/>
        <v>38543.83816188616</v>
      </c>
      <c r="O59" s="4"/>
    </row>
    <row r="60" spans="1:15" x14ac:dyDescent="0.25">
      <c r="A60" s="12" t="str">
        <f>'[1]Relació valorada'!B58</f>
        <v>B3</v>
      </c>
      <c r="B60" s="13">
        <f>'[1]Relació valorada'!C58</f>
        <v>9207</v>
      </c>
      <c r="C60" s="14" t="str">
        <f>'[1]Relació valorada'!I58</f>
        <v>Administratiu/va</v>
      </c>
      <c r="D60" s="15">
        <f>'[1]Relació valorada'!O58</f>
        <v>488</v>
      </c>
      <c r="E60" s="14" t="str">
        <f>'[1]Relació valorada'!R58</f>
        <v>FC</v>
      </c>
      <c r="F60" s="16" t="str">
        <f>'[1]Relació valorada'!S58</f>
        <v>C1</v>
      </c>
      <c r="G60" s="17">
        <f>'[1]Relació valorada'!W58</f>
        <v>10823.900000000001</v>
      </c>
      <c r="H60" s="18">
        <f>'[1]Relació valorada'!AL58</f>
        <v>1184.6400000000001</v>
      </c>
      <c r="I60" s="17">
        <f>'[1]Relació valorada'!X58</f>
        <v>6052.48</v>
      </c>
      <c r="J60" s="19">
        <f>'[1]Relació valorada'!Y58</f>
        <v>8363.7167181053555</v>
      </c>
      <c r="K60" s="18">
        <f>'[1]Relació valorada'!Z58+'[1]Relació valorada'!AA58</f>
        <v>0</v>
      </c>
      <c r="L60" s="20">
        <f>'[1]Relació valorada'!AM58+'[1]Relació valorada'!AN58</f>
        <v>3133.54</v>
      </c>
      <c r="M60" s="21">
        <f t="shared" si="0"/>
        <v>29558.276718105357</v>
      </c>
      <c r="O60" s="4"/>
    </row>
    <row r="61" spans="1:15" x14ac:dyDescent="0.25">
      <c r="A61" s="12" t="str">
        <f>'[1]Relació valorada'!B59</f>
        <v>D0</v>
      </c>
      <c r="B61" s="13">
        <f>'[1]Relació valorada'!C59</f>
        <v>9202</v>
      </c>
      <c r="C61" s="14" t="str">
        <f>'[1]Relació valorada'!I59</f>
        <v>Coordinador/a Àmbit d'Economia i Serveis Generals</v>
      </c>
      <c r="D61" s="15">
        <f>'[1]Relació valorada'!O59</f>
        <v>0</v>
      </c>
      <c r="E61" s="14" t="str">
        <f>'[1]Relació valorada'!R59</f>
        <v>D</v>
      </c>
      <c r="F61" s="16" t="str">
        <f>'[1]Relació valorada'!S59</f>
        <v>A1</v>
      </c>
      <c r="G61" s="17">
        <f>'[1]Relació valorada'!W59</f>
        <v>0</v>
      </c>
      <c r="H61" s="18">
        <f>'[1]Relació valorada'!AL59</f>
        <v>0</v>
      </c>
      <c r="I61" s="17">
        <f>'[1]Relació valorada'!X59</f>
        <v>0</v>
      </c>
      <c r="J61" s="19">
        <f>'[1]Relació valorada'!Y59</f>
        <v>0</v>
      </c>
      <c r="K61" s="18">
        <f>'[1]Relació valorada'!Z59+'[1]Relació valorada'!AA59</f>
        <v>0</v>
      </c>
      <c r="L61" s="20">
        <f>'[1]Relació valorada'!AM59+'[1]Relació valorada'!AN59</f>
        <v>0</v>
      </c>
      <c r="M61" s="21">
        <f t="shared" si="0"/>
        <v>0</v>
      </c>
      <c r="O61" s="4"/>
    </row>
    <row r="62" spans="1:15" x14ac:dyDescent="0.25">
      <c r="A62" s="12" t="str">
        <f>'[1]Relació valorada'!B60</f>
        <v>D0</v>
      </c>
      <c r="B62" s="13">
        <f>'[1]Relació valorada'!C60</f>
        <v>9202</v>
      </c>
      <c r="C62" s="14" t="str">
        <f>'[1]Relació valorada'!I60</f>
        <v>Cap d'àrea de suport a la gestió</v>
      </c>
      <c r="D62" s="15">
        <f>'[1]Relació valorada'!O60</f>
        <v>732</v>
      </c>
      <c r="E62" s="14" t="str">
        <f>'[1]Relació valorada'!R60</f>
        <v>FI</v>
      </c>
      <c r="F62" s="16" t="str">
        <f>'[1]Relació valorada'!S60</f>
        <v>A1</v>
      </c>
      <c r="G62" s="17">
        <f>'[1]Relació valorada'!W60</f>
        <v>16071.44</v>
      </c>
      <c r="H62" s="18">
        <f>'[1]Relació valorada'!AL60</f>
        <v>0</v>
      </c>
      <c r="I62" s="17">
        <f>'[1]Relació valorada'!X60</f>
        <v>10703.56</v>
      </c>
      <c r="J62" s="19">
        <f>'[1]Relació valorada'!Y60</f>
        <v>17865.223802001397</v>
      </c>
      <c r="K62" s="18">
        <f>'[1]Relació valorada'!Z60+'[1]Relació valorada'!AA60</f>
        <v>0</v>
      </c>
      <c r="L62" s="20">
        <f>'[1]Relació valorada'!AM60+'[1]Relació valorada'!AN60</f>
        <v>3335.34</v>
      </c>
      <c r="M62" s="21">
        <f t="shared" si="0"/>
        <v>47975.563802001401</v>
      </c>
      <c r="O62" s="4"/>
    </row>
    <row r="63" spans="1:15" x14ac:dyDescent="0.25">
      <c r="A63" s="12" t="str">
        <f>'[1]Relació valorada'!B61</f>
        <v>D0</v>
      </c>
      <c r="B63" s="13">
        <f>'[1]Relació valorada'!C61</f>
        <v>9202</v>
      </c>
      <c r="C63" s="14" t="str">
        <f>'[1]Relació valorada'!I61</f>
        <v>Tècnic-a de gestió</v>
      </c>
      <c r="D63" s="15">
        <f>'[1]Relació valorada'!O61</f>
        <v>0</v>
      </c>
      <c r="E63" s="14" t="str">
        <f>'[1]Relació valorada'!R61</f>
        <v>FC</v>
      </c>
      <c r="F63" s="16" t="str">
        <f>'[1]Relació valorada'!S61</f>
        <v>A2</v>
      </c>
      <c r="G63" s="17">
        <f>'[1]Relació valorada'!W61</f>
        <v>0</v>
      </c>
      <c r="H63" s="18">
        <f>'[1]Relació valorada'!AL61</f>
        <v>0</v>
      </c>
      <c r="I63" s="17">
        <f>'[1]Relació valorada'!X61</f>
        <v>0</v>
      </c>
      <c r="J63" s="19">
        <f>'[1]Relació valorada'!Y61</f>
        <v>0</v>
      </c>
      <c r="K63" s="18">
        <f>'[1]Relació valorada'!Z61+'[1]Relació valorada'!AA61</f>
        <v>0</v>
      </c>
      <c r="L63" s="20">
        <f>'[1]Relació valorada'!AM61+'[1]Relació valorada'!AN61</f>
        <v>0</v>
      </c>
      <c r="M63" s="21">
        <f t="shared" si="0"/>
        <v>0</v>
      </c>
      <c r="O63" s="4"/>
    </row>
    <row r="64" spans="1:15" x14ac:dyDescent="0.25">
      <c r="A64" s="12" t="str">
        <f>'[1]Relació valorada'!B62</f>
        <v>D0</v>
      </c>
      <c r="B64" s="13">
        <f>'[1]Relació valorada'!C62</f>
        <v>9320</v>
      </c>
      <c r="C64" s="14" t="str">
        <f>'[1]Relació valorada'!I62</f>
        <v>Cap Unitat gestió tributària</v>
      </c>
      <c r="D64" s="15">
        <f>'[1]Relació valorada'!O62</f>
        <v>190</v>
      </c>
      <c r="E64" s="14" t="str">
        <f>'[1]Relació valorada'!R62</f>
        <v>FC</v>
      </c>
      <c r="F64" s="16" t="str">
        <f>'[1]Relació valorada'!S62</f>
        <v>A2</v>
      </c>
      <c r="G64" s="17">
        <f>'[1]Relació valorada'!W62</f>
        <v>14132.38</v>
      </c>
      <c r="H64" s="18">
        <f>'[1]Relació valorada'!AL62</f>
        <v>3379.3199999999997</v>
      </c>
      <c r="I64" s="17">
        <f>'[1]Relació valorada'!X62</f>
        <v>8936.06</v>
      </c>
      <c r="J64" s="19">
        <f>'[1]Relació valorada'!Y62</f>
        <v>14551.109483529894</v>
      </c>
      <c r="K64" s="18">
        <f>'[1]Relació valorada'!Z62+'[1]Relació valorada'!AA62</f>
        <v>0</v>
      </c>
      <c r="L64" s="20">
        <f>'[1]Relació valorada'!AM62+'[1]Relació valorada'!AN62</f>
        <v>3234.44</v>
      </c>
      <c r="M64" s="21">
        <f t="shared" si="0"/>
        <v>44233.309483529891</v>
      </c>
      <c r="O64" s="4"/>
    </row>
    <row r="65" spans="1:15" x14ac:dyDescent="0.25">
      <c r="A65" s="12" t="str">
        <f>'[1]Relació valorada'!B63</f>
        <v>D0</v>
      </c>
      <c r="B65" s="13">
        <f>'[1]Relació valorada'!C63</f>
        <v>9320</v>
      </c>
      <c r="C65" s="14" t="str">
        <f>'[1]Relació valorada'!I63</f>
        <v>Tècnic-a auxiliar de gestió administrativa</v>
      </c>
      <c r="D65" s="15">
        <f>'[1]Relació valorada'!O63</f>
        <v>393</v>
      </c>
      <c r="E65" s="14" t="str">
        <f>'[1]Relació valorada'!R63</f>
        <v>FC</v>
      </c>
      <c r="F65" s="16" t="str">
        <f>'[1]Relació valorada'!S63</f>
        <v>C1</v>
      </c>
      <c r="G65" s="17">
        <f>'[1]Relació valorada'!W63</f>
        <v>10823.900000000001</v>
      </c>
      <c r="H65" s="18">
        <f>'[1]Relació valorada'!AL63</f>
        <v>1131.48</v>
      </c>
      <c r="I65" s="17">
        <f>'[1]Relació valorada'!X63</f>
        <v>6396.7400000000007</v>
      </c>
      <c r="J65" s="19">
        <f>'[1]Relació valorada'!Y63</f>
        <v>9942.7404205081766</v>
      </c>
      <c r="K65" s="18">
        <f>'[1]Relació valorada'!Z63+'[1]Relació valorada'!AA63</f>
        <v>0</v>
      </c>
      <c r="L65" s="20">
        <f>'[1]Relació valorada'!AM63+'[1]Relació valorada'!AN63</f>
        <v>3133.54</v>
      </c>
      <c r="M65" s="21">
        <f t="shared" si="0"/>
        <v>31428.40042050818</v>
      </c>
      <c r="O65" s="4"/>
    </row>
    <row r="66" spans="1:15" x14ac:dyDescent="0.25">
      <c r="A66" s="12" t="str">
        <f>'[1]Relació valorada'!B64</f>
        <v>D0</v>
      </c>
      <c r="B66" s="13">
        <f>'[1]Relació valorada'!C64</f>
        <v>9320</v>
      </c>
      <c r="C66" s="14" t="str">
        <f>'[1]Relació valorada'!I64</f>
        <v>Administratiu/va</v>
      </c>
      <c r="D66" s="15">
        <f>'[1]Relació valorada'!O64</f>
        <v>282</v>
      </c>
      <c r="E66" s="14" t="str">
        <f>'[1]Relació valorada'!R64</f>
        <v>FC</v>
      </c>
      <c r="F66" s="16" t="str">
        <f>'[1]Relació valorada'!S64</f>
        <v>C1</v>
      </c>
      <c r="G66" s="17">
        <f>'[1]Relació valorada'!W64</f>
        <v>10823.900000000001</v>
      </c>
      <c r="H66" s="18">
        <f>'[1]Relació valorada'!AL64</f>
        <v>1771.84</v>
      </c>
      <c r="I66" s="17">
        <f>'[1]Relació valorada'!X64</f>
        <v>6052.48</v>
      </c>
      <c r="J66" s="19">
        <f>'[1]Relació valorada'!Y64</f>
        <v>8363.7167181053555</v>
      </c>
      <c r="K66" s="18">
        <f>'[1]Relació valorada'!Z64+'[1]Relació valorada'!AA64</f>
        <v>0</v>
      </c>
      <c r="L66" s="20">
        <f>'[1]Relació valorada'!AM64+'[1]Relació valorada'!AN64</f>
        <v>3133.54</v>
      </c>
      <c r="M66" s="21">
        <f t="shared" si="0"/>
        <v>30145.476718105358</v>
      </c>
      <c r="O66" s="4"/>
    </row>
    <row r="67" spans="1:15" x14ac:dyDescent="0.25">
      <c r="A67" s="12" t="str">
        <f>'[1]Relació valorada'!B65</f>
        <v>D0</v>
      </c>
      <c r="B67" s="13">
        <f>'[1]Relació valorada'!C65</f>
        <v>9320</v>
      </c>
      <c r="C67" s="14" t="str">
        <f>'[1]Relació valorada'!I65</f>
        <v>Administratiu/va</v>
      </c>
      <c r="D67" s="15">
        <f>'[1]Relació valorada'!O65</f>
        <v>236</v>
      </c>
      <c r="E67" s="14" t="str">
        <f>'[1]Relació valorada'!R65</f>
        <v>FC</v>
      </c>
      <c r="F67" s="16" t="str">
        <f>'[1]Relació valorada'!S65</f>
        <v>C1</v>
      </c>
      <c r="G67" s="17">
        <f>'[1]Relació valorada'!W65</f>
        <v>10823.900000000001</v>
      </c>
      <c r="H67" s="18">
        <f>'[1]Relació valorada'!AL65</f>
        <v>2024.9599999999998</v>
      </c>
      <c r="I67" s="17">
        <f>'[1]Relació valorada'!X65</f>
        <v>6052.48</v>
      </c>
      <c r="J67" s="19">
        <f>'[1]Relació valorada'!Y65</f>
        <v>8363.7167181053555</v>
      </c>
      <c r="K67" s="18">
        <f>'[1]Relació valorada'!Z65+'[1]Relació valorada'!AA65</f>
        <v>0</v>
      </c>
      <c r="L67" s="20">
        <f>'[1]Relació valorada'!AM65+'[1]Relació valorada'!AN65</f>
        <v>3133.54</v>
      </c>
      <c r="M67" s="21">
        <f t="shared" si="0"/>
        <v>30398.596718105357</v>
      </c>
      <c r="O67" s="4"/>
    </row>
    <row r="68" spans="1:15" x14ac:dyDescent="0.25">
      <c r="A68" s="12" t="str">
        <f>'[1]Relació valorada'!B66</f>
        <v>D1</v>
      </c>
      <c r="B68" s="13">
        <f>'[1]Relació valorada'!C66</f>
        <v>9310</v>
      </c>
      <c r="C68" s="14" t="str">
        <f>'[1]Relació valorada'!I66</f>
        <v>Cap del servei de programació econòmica i pressupostària</v>
      </c>
      <c r="D68" s="15">
        <f>'[1]Relació valorada'!O66</f>
        <v>0</v>
      </c>
      <c r="E68" s="14" t="str">
        <f>'[1]Relació valorada'!R66</f>
        <v>FC</v>
      </c>
      <c r="F68" s="16" t="str">
        <f>'[1]Relació valorada'!S66</f>
        <v>A1</v>
      </c>
      <c r="G68" s="17">
        <f>'[1]Relació valorada'!W66</f>
        <v>0</v>
      </c>
      <c r="H68" s="18">
        <f>'[1]Relació valorada'!AL66</f>
        <v>0</v>
      </c>
      <c r="I68" s="17">
        <f>'[1]Relació valorada'!X66</f>
        <v>0</v>
      </c>
      <c r="J68" s="19">
        <f>'[1]Relació valorada'!Y66</f>
        <v>0</v>
      </c>
      <c r="K68" s="18">
        <f>'[1]Relació valorada'!Z66+'[1]Relació valorada'!AA66</f>
        <v>0</v>
      </c>
      <c r="L68" s="20">
        <f>'[1]Relació valorada'!AM66+'[1]Relació valorada'!AN66</f>
        <v>0</v>
      </c>
      <c r="M68" s="21">
        <f t="shared" si="0"/>
        <v>0</v>
      </c>
      <c r="O68" s="4"/>
    </row>
    <row r="69" spans="1:15" x14ac:dyDescent="0.25">
      <c r="A69" s="12" t="str">
        <f>'[1]Relació valorada'!B67</f>
        <v>D1</v>
      </c>
      <c r="B69" s="13">
        <f>'[1]Relació valorada'!C67</f>
        <v>9310</v>
      </c>
      <c r="C69" s="14" t="str">
        <f>'[1]Relació valorada'!I67</f>
        <v>Responsable de programació econòmica</v>
      </c>
      <c r="D69" s="15">
        <f>'[1]Relació valorada'!O67</f>
        <v>0</v>
      </c>
      <c r="E69" s="14" t="str">
        <f>'[1]Relació valorada'!R67</f>
        <v>FC</v>
      </c>
      <c r="F69" s="16" t="str">
        <f>'[1]Relació valorada'!S67</f>
        <v>A1</v>
      </c>
      <c r="G69" s="17">
        <f>'[1]Relació valorada'!W67</f>
        <v>8035.72</v>
      </c>
      <c r="H69" s="18">
        <f>'[1]Relació valorada'!AL67</f>
        <v>0</v>
      </c>
      <c r="I69" s="17">
        <f>'[1]Relació valorada'!X67</f>
        <v>5351.78</v>
      </c>
      <c r="J69" s="19">
        <f>'[1]Relació valorada'!Y67</f>
        <v>8474.5251684609593</v>
      </c>
      <c r="K69" s="18">
        <f>'[1]Relació valorada'!Z67+'[1]Relació valorada'!AA67</f>
        <v>0</v>
      </c>
      <c r="L69" s="20">
        <f>'[1]Relació valorada'!AM67+'[1]Relació valorada'!AN67</f>
        <v>0</v>
      </c>
      <c r="M69" s="21">
        <f t="shared" si="0"/>
        <v>21862.025168460961</v>
      </c>
      <c r="O69" s="4"/>
    </row>
    <row r="70" spans="1:15" x14ac:dyDescent="0.25">
      <c r="A70" s="12" t="str">
        <f>'[1]Relació valorada'!B68</f>
        <v>D1</v>
      </c>
      <c r="B70" s="13">
        <f>'[1]Relació valorada'!C68</f>
        <v>9310</v>
      </c>
      <c r="C70" s="14" t="str">
        <f>'[1]Relació valorada'!I68</f>
        <v>Tècnic/a de gestió pressupostària</v>
      </c>
      <c r="D70" s="15">
        <f>'[1]Relació valorada'!O68</f>
        <v>0</v>
      </c>
      <c r="E70" s="14" t="str">
        <f>'[1]Relació valorada'!R68</f>
        <v>FI</v>
      </c>
      <c r="F70" s="16" t="str">
        <f>'[1]Relació valorada'!S68</f>
        <v>A2</v>
      </c>
      <c r="G70" s="17">
        <f>'[1]Relació valorada'!W68</f>
        <v>14132.38</v>
      </c>
      <c r="H70" s="18">
        <f>'[1]Relació valorada'!AL68</f>
        <v>0</v>
      </c>
      <c r="I70" s="17">
        <f>'[1]Relació valorada'!X68</f>
        <v>7815.92</v>
      </c>
      <c r="J70" s="19">
        <f>'[1]Relació valorada'!Y68</f>
        <v>12174.49816188616</v>
      </c>
      <c r="K70" s="18">
        <f>'[1]Relació valorada'!Z68+'[1]Relació valorada'!AA68</f>
        <v>0</v>
      </c>
      <c r="L70" s="20">
        <f>'[1]Relació valorada'!AM68+'[1]Relació valorada'!AN68</f>
        <v>3234.44</v>
      </c>
      <c r="M70" s="21">
        <f t="shared" si="0"/>
        <v>37357.238161886162</v>
      </c>
      <c r="O70" s="4"/>
    </row>
    <row r="71" spans="1:15" x14ac:dyDescent="0.25">
      <c r="A71" s="12" t="str">
        <f>'[1]Relació valorada'!B69</f>
        <v>D2</v>
      </c>
      <c r="B71" s="13">
        <f>'[1]Relació valorada'!C69</f>
        <v>92060</v>
      </c>
      <c r="C71" s="14" t="str">
        <f>'[1]Relació valorada'!I69</f>
        <v>Cap Servei d'Organització, persones i innovació a l'administració</v>
      </c>
      <c r="D71" s="15">
        <f>'[1]Relació valorada'!O69</f>
        <v>0</v>
      </c>
      <c r="E71" s="14" t="str">
        <f>'[1]Relació valorada'!R69</f>
        <v>FC</v>
      </c>
      <c r="F71" s="16" t="str">
        <f>'[1]Relació valorada'!S69</f>
        <v>A1</v>
      </c>
      <c r="G71" s="17">
        <f>'[1]Relació valorada'!W69</f>
        <v>8035.72</v>
      </c>
      <c r="H71" s="18">
        <f>'[1]Relació valorada'!AL69</f>
        <v>0</v>
      </c>
      <c r="I71" s="17">
        <f>'[1]Relació valorada'!X69</f>
        <v>7425.3899999999994</v>
      </c>
      <c r="J71" s="19">
        <f>'[1]Relació valorada'!Y69</f>
        <v>14711.709111424161</v>
      </c>
      <c r="K71" s="18">
        <f>'[1]Relació valorada'!Z69+'[1]Relació valorada'!AA69</f>
        <v>4525.922866713624</v>
      </c>
      <c r="L71" s="20">
        <f>'[1]Relació valorada'!AM69+'[1]Relació valorada'!AN69</f>
        <v>0</v>
      </c>
      <c r="M71" s="21">
        <f t="shared" ref="M71:M134" si="1">SUM(G71:L71)</f>
        <v>34698.74197813779</v>
      </c>
      <c r="O71" s="4"/>
    </row>
    <row r="72" spans="1:15" x14ac:dyDescent="0.25">
      <c r="A72" s="12" t="str">
        <f>'[1]Relació valorada'!B70</f>
        <v>D2</v>
      </c>
      <c r="B72" s="13">
        <f>'[1]Relació valorada'!C70</f>
        <v>92062</v>
      </c>
      <c r="C72" s="14" t="str">
        <f>'[1]Relació valorada'!I70</f>
        <v>Cap de secció d'Organització, persones i innovació a l'administració</v>
      </c>
      <c r="D72" s="15">
        <f>'[1]Relació valorada'!O70</f>
        <v>0</v>
      </c>
      <c r="E72" s="14" t="str">
        <f>'[1]Relació valorada'!R70</f>
        <v>FC</v>
      </c>
      <c r="F72" s="16" t="str">
        <f>'[1]Relació valorada'!S70</f>
        <v>A1</v>
      </c>
      <c r="G72" s="17">
        <f>'[1]Relació valorada'!W70</f>
        <v>16071.44</v>
      </c>
      <c r="H72" s="18">
        <f>'[1]Relació valorada'!AL70</f>
        <v>0</v>
      </c>
      <c r="I72" s="17">
        <f>'[1]Relació valorada'!X70</f>
        <v>10703.56</v>
      </c>
      <c r="J72" s="19">
        <f>'[1]Relació valorada'!Y70</f>
        <v>16949.050336921919</v>
      </c>
      <c r="K72" s="18">
        <f>'[1]Relació valorada'!Z70+'[1]Relació valorada'!AA70</f>
        <v>4372.4050336921928</v>
      </c>
      <c r="L72" s="20">
        <f>'[1]Relació valorada'!AM70+'[1]Relació valorada'!AN70</f>
        <v>3335.34</v>
      </c>
      <c r="M72" s="21">
        <f t="shared" si="1"/>
        <v>51431.795370614112</v>
      </c>
      <c r="O72" s="4"/>
    </row>
    <row r="73" spans="1:15" x14ac:dyDescent="0.25">
      <c r="A73" s="12" t="str">
        <f>'[1]Relació valorada'!B71</f>
        <v>D2</v>
      </c>
      <c r="B73" s="13">
        <f>'[1]Relació valorada'!C71</f>
        <v>92062</v>
      </c>
      <c r="C73" s="14" t="str">
        <f>'[1]Relació valorada'!I71</f>
        <v>Cap de la unitat de gestió de persones</v>
      </c>
      <c r="D73" s="15">
        <f>'[1]Relació valorada'!O71</f>
        <v>209</v>
      </c>
      <c r="E73" s="14" t="str">
        <f>'[1]Relació valorada'!R71</f>
        <v>FC</v>
      </c>
      <c r="F73" s="16" t="str">
        <f>'[1]Relació valorada'!S71</f>
        <v>A2</v>
      </c>
      <c r="G73" s="17">
        <f>'[1]Relació valorada'!W71</f>
        <v>14132.38</v>
      </c>
      <c r="H73" s="18">
        <f>'[1]Relació valorada'!AL71</f>
        <v>3112.2000000000003</v>
      </c>
      <c r="I73" s="17">
        <f>'[1]Relació valorada'!X71</f>
        <v>8936.06</v>
      </c>
      <c r="J73" s="19">
        <f>'[1]Relació valorada'!Y71</f>
        <v>14551.109483529894</v>
      </c>
      <c r="K73" s="18">
        <f>'[1]Relació valorada'!Z71+'[1]Relació valorada'!AA71</f>
        <v>1880.9774741764945</v>
      </c>
      <c r="L73" s="20">
        <f>'[1]Relació valorada'!AM71+'[1]Relació valorada'!AN71</f>
        <v>3234.44</v>
      </c>
      <c r="M73" s="21">
        <f t="shared" si="1"/>
        <v>45847.166957706388</v>
      </c>
      <c r="O73" s="4"/>
    </row>
    <row r="74" spans="1:15" x14ac:dyDescent="0.25">
      <c r="A74" s="12" t="str">
        <f>'[1]Relació valorada'!B72</f>
        <v>D2</v>
      </c>
      <c r="B74" s="13">
        <f>'[1]Relació valorada'!C72</f>
        <v>92062</v>
      </c>
      <c r="C74" s="14" t="str">
        <f>'[1]Relació valorada'!I72</f>
        <v>Responsable de Gestió Nòmines i Control Pres.</v>
      </c>
      <c r="D74" s="15">
        <f>'[1]Relació valorada'!O72</f>
        <v>91</v>
      </c>
      <c r="E74" s="14" t="str">
        <f>'[1]Relació valorada'!R72</f>
        <v>FCI</v>
      </c>
      <c r="F74" s="16" t="str">
        <f>'[1]Relació valorada'!S72</f>
        <v>C1</v>
      </c>
      <c r="G74" s="17">
        <f>'[1]Relació valorada'!W72</f>
        <v>10823.900000000001</v>
      </c>
      <c r="H74" s="18">
        <f>'[1]Relació valorada'!AL72</f>
        <v>4614.68</v>
      </c>
      <c r="I74" s="17">
        <f>'[1]Relació valorada'!X72</f>
        <v>7815.92</v>
      </c>
      <c r="J74" s="19">
        <f>'[1]Relació valorada'!Y72</f>
        <v>11536.177981018518</v>
      </c>
      <c r="K74" s="18">
        <f>'[1]Relació valorada'!Z72+'[1]Relació valorada'!AA72</f>
        <v>1508.7998990509259</v>
      </c>
      <c r="L74" s="20">
        <f>'[1]Relació valorada'!AM72+'[1]Relació valorada'!AN72</f>
        <v>3133.54</v>
      </c>
      <c r="M74" s="21">
        <f t="shared" si="1"/>
        <v>39433.017880069448</v>
      </c>
      <c r="O74" s="4"/>
    </row>
    <row r="75" spans="1:15" x14ac:dyDescent="0.25">
      <c r="A75" s="12" t="str">
        <f>'[1]Relació valorada'!B73</f>
        <v>D2</v>
      </c>
      <c r="B75" s="13">
        <f>'[1]Relació valorada'!C73</f>
        <v>92062</v>
      </c>
      <c r="C75" s="14" t="str">
        <f>'[1]Relació valorada'!I73</f>
        <v>Tècnic/a de gestió de persones</v>
      </c>
      <c r="D75" s="15">
        <f>'[1]Relació valorada'!O73</f>
        <v>0</v>
      </c>
      <c r="E75" s="14" t="str">
        <f>'[1]Relació valorada'!R73</f>
        <v>FC</v>
      </c>
      <c r="F75" s="16" t="str">
        <f>'[1]Relació valorada'!S73</f>
        <v>A2</v>
      </c>
      <c r="G75" s="17">
        <f>'[1]Relació valorada'!W73</f>
        <v>3533.0949999999998</v>
      </c>
      <c r="H75" s="18">
        <f>'[1]Relació valorada'!AL73</f>
        <v>0</v>
      </c>
      <c r="I75" s="17">
        <f>'[1]Relació valorada'!X73</f>
        <v>1953.98</v>
      </c>
      <c r="J75" s="19">
        <f>'[1]Relació valorada'!Y73</f>
        <v>3043.6245404715401</v>
      </c>
      <c r="K75" s="18">
        <f>'[1]Relació valorada'!Z73+'[1]Relació valorada'!AA73</f>
        <v>0</v>
      </c>
      <c r="L75" s="20">
        <f>'[1]Relació valorada'!AM73+'[1]Relació valorada'!AN73</f>
        <v>0</v>
      </c>
      <c r="M75" s="21">
        <f t="shared" si="1"/>
        <v>8530.6995404715399</v>
      </c>
      <c r="O75" s="4"/>
    </row>
    <row r="76" spans="1:15" x14ac:dyDescent="0.25">
      <c r="A76" s="12" t="str">
        <f>'[1]Relació valorada'!B74</f>
        <v>D2</v>
      </c>
      <c r="B76" s="13">
        <f>'[1]Relació valorada'!C74</f>
        <v>92062</v>
      </c>
      <c r="C76" s="14" t="str">
        <f>'[1]Relació valorada'!I74</f>
        <v>Tècnic/a de gestió de persones</v>
      </c>
      <c r="D76" s="15">
        <f>'[1]Relació valorada'!O74</f>
        <v>388</v>
      </c>
      <c r="E76" s="14" t="str">
        <f>'[1]Relació valorada'!R74</f>
        <v>FC</v>
      </c>
      <c r="F76" s="16" t="str">
        <f>'[1]Relació valorada'!S74</f>
        <v>A2</v>
      </c>
      <c r="G76" s="17">
        <f>'[1]Relació valorada'!W74</f>
        <v>14132.38</v>
      </c>
      <c r="H76" s="18">
        <f>'[1]Relació valorada'!AL74</f>
        <v>1384.6</v>
      </c>
      <c r="I76" s="17">
        <f>'[1]Relació valorada'!X74</f>
        <v>7815.92</v>
      </c>
      <c r="J76" s="19">
        <f>'[1]Relació valorada'!Y74</f>
        <v>12174.49816188616</v>
      </c>
      <c r="K76" s="18">
        <f>'[1]Relació valorada'!Z74+'[1]Relació valorada'!AA74</f>
        <v>0</v>
      </c>
      <c r="L76" s="20">
        <f>'[1]Relació valorada'!AM74+'[1]Relació valorada'!AN74</f>
        <v>3234.44</v>
      </c>
      <c r="M76" s="21">
        <f t="shared" si="1"/>
        <v>38741.83816188616</v>
      </c>
      <c r="O76" s="4"/>
    </row>
    <row r="77" spans="1:15" x14ac:dyDescent="0.25">
      <c r="A77" s="12" t="str">
        <f>'[1]Relació valorada'!B75</f>
        <v>D2</v>
      </c>
      <c r="B77" s="13">
        <f>'[1]Relació valorada'!C75</f>
        <v>92061</v>
      </c>
      <c r="C77" s="14" t="str">
        <f>'[1]Relació valorada'!I75</f>
        <v>Tècnic/a d'Organització i desenvolupament de RRHH</v>
      </c>
      <c r="D77" s="15">
        <f>'[1]Relació valorada'!O75</f>
        <v>538</v>
      </c>
      <c r="E77" s="14" t="str">
        <f>'[1]Relació valorada'!R75</f>
        <v>FC</v>
      </c>
      <c r="F77" s="16" t="str">
        <f>'[1]Relació valorada'!S75</f>
        <v>A1</v>
      </c>
      <c r="G77" s="17">
        <f>'[1]Relació valorada'!W75</f>
        <v>16071.44</v>
      </c>
      <c r="H77" s="18">
        <f>'[1]Relació valorada'!AL75</f>
        <v>2412.48</v>
      </c>
      <c r="I77" s="17">
        <f>'[1]Relació valorada'!X75</f>
        <v>7815.92</v>
      </c>
      <c r="J77" s="19">
        <f>'[1]Relació valorada'!Y75</f>
        <v>14478.766456701884</v>
      </c>
      <c r="K77" s="18">
        <f>'[1]Relació valorada'!Z75+'[1]Relació valorada'!AA75</f>
        <v>0</v>
      </c>
      <c r="L77" s="20">
        <f>'[1]Relació valorada'!AM75+'[1]Relació valorada'!AN75</f>
        <v>3335.34</v>
      </c>
      <c r="M77" s="21">
        <f t="shared" si="1"/>
        <v>44113.946456701888</v>
      </c>
      <c r="O77" s="4"/>
    </row>
    <row r="78" spans="1:15" x14ac:dyDescent="0.25">
      <c r="A78" s="12" t="str">
        <f>'[1]Relació valorada'!B76</f>
        <v>D2</v>
      </c>
      <c r="B78" s="13">
        <f>'[1]Relació valorada'!C76</f>
        <v>92063</v>
      </c>
      <c r="C78" s="14" t="str">
        <f>'[1]Relació valorada'!I76</f>
        <v>Responsable tècnic/a de PRL</v>
      </c>
      <c r="D78" s="15">
        <f>'[1]Relació valorada'!O76</f>
        <v>551</v>
      </c>
      <c r="E78" s="14" t="str">
        <f>'[1]Relació valorada'!R76</f>
        <v>FI</v>
      </c>
      <c r="F78" s="16" t="str">
        <f>'[1]Relació valorada'!S76</f>
        <v>A1</v>
      </c>
      <c r="G78" s="17">
        <f>'[1]Relació valorada'!W76</f>
        <v>16071.44</v>
      </c>
      <c r="H78" s="18">
        <f>'[1]Relació valorada'!AL76</f>
        <v>2412.48</v>
      </c>
      <c r="I78" s="17">
        <f>'[1]Relació valorada'!X76</f>
        <v>9496.34</v>
      </c>
      <c r="J78" s="19">
        <f>'[1]Relació valorada'!Y76</f>
        <v>15624.210489172267</v>
      </c>
      <c r="K78" s="18">
        <f>'[1]Relació valorada'!Z76+'[1]Relació valorada'!AA76</f>
        <v>2059.5995244586134</v>
      </c>
      <c r="L78" s="20">
        <f>'[1]Relació valorada'!AM76+'[1]Relació valorada'!AN76</f>
        <v>3335.34</v>
      </c>
      <c r="M78" s="21">
        <f t="shared" si="1"/>
        <v>48999.410013630884</v>
      </c>
      <c r="O78" s="4"/>
    </row>
    <row r="79" spans="1:15" x14ac:dyDescent="0.25">
      <c r="A79" s="12" t="str">
        <f>'[1]Relació valorada'!B77</f>
        <v>D2</v>
      </c>
      <c r="B79" s="13">
        <f>'[1]Relació valorada'!C77</f>
        <v>92063</v>
      </c>
      <c r="C79" s="14" t="str">
        <f>'[1]Relació valorada'!I77</f>
        <v>Administratiu/va</v>
      </c>
      <c r="D79" s="15">
        <f>'[1]Relació valorada'!O77</f>
        <v>731</v>
      </c>
      <c r="E79" s="14" t="str">
        <f>'[1]Relació valorada'!R77</f>
        <v>FI</v>
      </c>
      <c r="F79" s="16" t="str">
        <f>'[1]Relació valorada'!S77</f>
        <v>C1</v>
      </c>
      <c r="G79" s="17">
        <f>'[1]Relació valorada'!W77</f>
        <v>10823.900000000001</v>
      </c>
      <c r="H79" s="18">
        <f>'[1]Relació valorada'!AL77</f>
        <v>0</v>
      </c>
      <c r="I79" s="17">
        <f>'[1]Relació valorada'!X77</f>
        <v>6052.48</v>
      </c>
      <c r="J79" s="19">
        <f>'[1]Relació valorada'!Y77</f>
        <v>8363.7167181053555</v>
      </c>
      <c r="K79" s="18">
        <f>'[1]Relació valorada'!Z77+'[1]Relació valorada'!AA77</f>
        <v>0</v>
      </c>
      <c r="L79" s="20">
        <f>'[1]Relació valorada'!AM77+'[1]Relació valorada'!AN77</f>
        <v>3133.54</v>
      </c>
      <c r="M79" s="21">
        <f t="shared" si="1"/>
        <v>28373.636718105357</v>
      </c>
      <c r="O79" s="4"/>
    </row>
    <row r="80" spans="1:15" x14ac:dyDescent="0.25">
      <c r="A80" s="12" t="str">
        <f>'[1]Relació valorada'!B78</f>
        <v>D3</v>
      </c>
      <c r="B80" s="13">
        <f>'[1]Relació valorada'!C78</f>
        <v>4911</v>
      </c>
      <c r="C80" s="14" t="str">
        <f>'[1]Relació valorada'!I78</f>
        <v>Cap Servei Ciutat Intel·ligent</v>
      </c>
      <c r="D80" s="15">
        <f>'[1]Relació valorada'!O78</f>
        <v>586</v>
      </c>
      <c r="E80" s="14" t="str">
        <f>'[1]Relació valorada'!R78</f>
        <v>FC</v>
      </c>
      <c r="F80" s="16" t="str">
        <f>'[1]Relació valorada'!S78</f>
        <v>A1</v>
      </c>
      <c r="G80" s="17">
        <f>'[1]Relació valorada'!W78</f>
        <v>16071.44</v>
      </c>
      <c r="H80" s="18">
        <f>'[1]Relació valorada'!AL78</f>
        <v>2024.7600000000002</v>
      </c>
      <c r="I80" s="17">
        <f>'[1]Relació valorada'!X78</f>
        <v>14850.779999999999</v>
      </c>
      <c r="J80" s="19">
        <f>'[1]Relació valorada'!Y78</f>
        <v>29423.418222848322</v>
      </c>
      <c r="K80" s="18">
        <f>'[1]Relació valorada'!Z78+'[1]Relació valorada'!AA78</f>
        <v>9051.845733427248</v>
      </c>
      <c r="L80" s="20">
        <f>'[1]Relació valorada'!AM78+'[1]Relació valorada'!AN78</f>
        <v>3335.34</v>
      </c>
      <c r="M80" s="21">
        <f t="shared" si="1"/>
        <v>74757.583956275572</v>
      </c>
      <c r="O80" s="4"/>
    </row>
    <row r="81" spans="1:15" x14ac:dyDescent="0.25">
      <c r="A81" s="12" t="str">
        <f>'[1]Relació valorada'!B79</f>
        <v>D3</v>
      </c>
      <c r="B81" s="13">
        <f>'[1]Relació valorada'!C79</f>
        <v>4911</v>
      </c>
      <c r="C81" s="14" t="str">
        <f>'[1]Relació valorada'!I79</f>
        <v>Tècnic/a Informàtic/a</v>
      </c>
      <c r="D81" s="15">
        <f>'[1]Relació valorada'!O79</f>
        <v>599</v>
      </c>
      <c r="E81" s="14" t="str">
        <f>'[1]Relació valorada'!R79</f>
        <v>FI</v>
      </c>
      <c r="F81" s="16" t="str">
        <f>'[1]Relació valorada'!S79</f>
        <v>A2</v>
      </c>
      <c r="G81" s="17">
        <f>'[1]Relació valorada'!W79</f>
        <v>14132.38</v>
      </c>
      <c r="H81" s="18">
        <f>'[1]Relació valorada'!AL79</f>
        <v>884.72</v>
      </c>
      <c r="I81" s="17">
        <f>'[1]Relació valorada'!X79</f>
        <v>7815.92</v>
      </c>
      <c r="J81" s="19">
        <f>'[1]Relació valorada'!Y79</f>
        <v>12174.49816188616</v>
      </c>
      <c r="K81" s="18">
        <f>'[1]Relació valorada'!Z79+'[1]Relació valorada'!AA79</f>
        <v>1706.1399080943081</v>
      </c>
      <c r="L81" s="20">
        <f>'[1]Relació valorada'!AM79+'[1]Relació valorada'!AN79</f>
        <v>3234.44</v>
      </c>
      <c r="M81" s="21">
        <f t="shared" si="1"/>
        <v>39948.098069980464</v>
      </c>
      <c r="O81" s="4"/>
    </row>
    <row r="82" spans="1:15" x14ac:dyDescent="0.25">
      <c r="A82" s="12" t="str">
        <f>'[1]Relació valorada'!B80</f>
        <v>D3</v>
      </c>
      <c r="B82" s="13">
        <f>'[1]Relació valorada'!C80</f>
        <v>4911</v>
      </c>
      <c r="C82" s="14" t="str">
        <f>'[1]Relació valorada'!I80</f>
        <v xml:space="preserve">Tècnic Auxiliar Informàtica </v>
      </c>
      <c r="D82" s="15">
        <f>'[1]Relació valorada'!O80</f>
        <v>256</v>
      </c>
      <c r="E82" s="14" t="str">
        <f>'[1]Relació valorada'!R80</f>
        <v>FC</v>
      </c>
      <c r="F82" s="16" t="str">
        <f>'[1]Relació valorada'!S80</f>
        <v>C1</v>
      </c>
      <c r="G82" s="17">
        <f>'[1]Relació valorada'!W80</f>
        <v>10823.900000000001</v>
      </c>
      <c r="H82" s="18">
        <f>'[1]Relació valorada'!AL80</f>
        <v>2844.06</v>
      </c>
      <c r="I82" s="17">
        <f>'[1]Relació valorada'!X80</f>
        <v>6396.7400000000007</v>
      </c>
      <c r="J82" s="19">
        <f>'[1]Relació valorada'!Y80</f>
        <v>9942.7404205081766</v>
      </c>
      <c r="K82" s="18">
        <f>'[1]Relació valorada'!Z80+'[1]Relació valorada'!AA80</f>
        <v>1358.1690210254092</v>
      </c>
      <c r="L82" s="20">
        <f>'[1]Relació valorada'!AM80+'[1]Relació valorada'!AN80</f>
        <v>3133.54</v>
      </c>
      <c r="M82" s="21">
        <f t="shared" si="1"/>
        <v>34499.149441533584</v>
      </c>
      <c r="O82" s="4"/>
    </row>
    <row r="83" spans="1:15" x14ac:dyDescent="0.25">
      <c r="A83" s="12" t="str">
        <f>'[1]Relació valorada'!B81</f>
        <v>D3</v>
      </c>
      <c r="B83" s="13">
        <f>'[1]Relació valorada'!C81</f>
        <v>4911</v>
      </c>
      <c r="C83" s="14" t="str">
        <f>'[1]Relació valorada'!I81</f>
        <v xml:space="preserve">Tècnic Auxiliar Informàtica </v>
      </c>
      <c r="D83" s="15">
        <f>'[1]Relació valorada'!O81</f>
        <v>729</v>
      </c>
      <c r="E83" s="14" t="str">
        <f>'[1]Relació valorada'!R81</f>
        <v>FI</v>
      </c>
      <c r="F83" s="16" t="str">
        <f>'[1]Relació valorada'!S81</f>
        <v>C1</v>
      </c>
      <c r="G83" s="17">
        <f>'[1]Relació valorada'!W81</f>
        <v>10823.900000000001</v>
      </c>
      <c r="H83" s="18">
        <f>'[1]Relació valorada'!AL81</f>
        <v>0</v>
      </c>
      <c r="I83" s="17">
        <f>'[1]Relació valorada'!X81</f>
        <v>6396.7400000000007</v>
      </c>
      <c r="J83" s="19">
        <f>'[1]Relació valorada'!Y81</f>
        <v>9942.7404205081766</v>
      </c>
      <c r="K83" s="18">
        <f>'[1]Relació valorada'!Z81+'[1]Relació valorada'!AA81</f>
        <v>1358.1690210254092</v>
      </c>
      <c r="L83" s="20">
        <f>'[1]Relació valorada'!AM81+'[1]Relació valorada'!AN81</f>
        <v>3133.54</v>
      </c>
      <c r="M83" s="21">
        <f t="shared" si="1"/>
        <v>31655.08944153359</v>
      </c>
      <c r="O83" s="4"/>
    </row>
    <row r="84" spans="1:15" x14ac:dyDescent="0.25">
      <c r="A84" s="12" t="str">
        <f>'[1]Relació valorada'!B82</f>
        <v>D3</v>
      </c>
      <c r="B84" s="13">
        <f>'[1]Relació valorada'!C82</f>
        <v>4911</v>
      </c>
      <c r="C84" s="14" t="str">
        <f>'[1]Relació valorada'!I82</f>
        <v>Tècnic/a de Comunicacions</v>
      </c>
      <c r="D84" s="15">
        <f>'[1]Relació valorada'!O82</f>
        <v>0</v>
      </c>
      <c r="E84" s="14" t="str">
        <f>'[1]Relació valorada'!R82</f>
        <v>FC</v>
      </c>
      <c r="F84" s="16" t="str">
        <f>'[1]Relació valorada'!S82</f>
        <v>A2</v>
      </c>
      <c r="G84" s="17">
        <f>'[1]Relació valorada'!W82</f>
        <v>0</v>
      </c>
      <c r="H84" s="18">
        <f>'[1]Relació valorada'!AL82</f>
        <v>0</v>
      </c>
      <c r="I84" s="17">
        <f>'[1]Relació valorada'!X82</f>
        <v>0</v>
      </c>
      <c r="J84" s="19">
        <f>'[1]Relació valorada'!Y82</f>
        <v>0</v>
      </c>
      <c r="K84" s="18">
        <f>'[1]Relació valorada'!Z82+'[1]Relació valorada'!AA82</f>
        <v>0</v>
      </c>
      <c r="L84" s="20">
        <f>'[1]Relació valorada'!AM82+'[1]Relació valorada'!AN82</f>
        <v>0</v>
      </c>
      <c r="M84" s="21">
        <f t="shared" si="1"/>
        <v>0</v>
      </c>
      <c r="O84" s="4"/>
    </row>
    <row r="85" spans="1:15" x14ac:dyDescent="0.25">
      <c r="A85" s="12" t="str">
        <f>'[1]Relació valorada'!B83</f>
        <v>D3</v>
      </c>
      <c r="B85" s="13">
        <f>'[1]Relació valorada'!C83</f>
        <v>4911</v>
      </c>
      <c r="C85" s="14" t="str">
        <f>'[1]Relació valorada'!I83</f>
        <v>Responsable tècnic de comunicacions</v>
      </c>
      <c r="D85" s="15">
        <f>'[1]Relació valorada'!O83</f>
        <v>591</v>
      </c>
      <c r="E85" s="14" t="str">
        <f>'[1]Relació valorada'!R83</f>
        <v>FC</v>
      </c>
      <c r="F85" s="16" t="str">
        <f>'[1]Relació valorada'!S83</f>
        <v>A1</v>
      </c>
      <c r="G85" s="17">
        <f>'[1]Relació valorada'!W83</f>
        <v>16071.44</v>
      </c>
      <c r="H85" s="18">
        <f>'[1]Relació valorada'!AL83</f>
        <v>1697.92</v>
      </c>
      <c r="I85" s="17">
        <f>'[1]Relació valorada'!X83</f>
        <v>10703.56</v>
      </c>
      <c r="J85" s="19">
        <f>'[1]Relació valorada'!Y83</f>
        <v>16949.050336921919</v>
      </c>
      <c r="K85" s="18">
        <f>'[1]Relació valorada'!Z83+'[1]Relació valorada'!AA83</f>
        <v>2186.2025168460964</v>
      </c>
      <c r="L85" s="20">
        <f>'[1]Relació valorada'!AM83+'[1]Relació valorada'!AN83</f>
        <v>3335.34</v>
      </c>
      <c r="M85" s="21">
        <f t="shared" si="1"/>
        <v>50943.512853768014</v>
      </c>
      <c r="O85" s="4"/>
    </row>
    <row r="86" spans="1:15" x14ac:dyDescent="0.25">
      <c r="A86" s="12" t="str">
        <f>'[1]Relació valorada'!B84</f>
        <v>D3</v>
      </c>
      <c r="B86" s="13">
        <f>'[1]Relació valorada'!C84</f>
        <v>4911</v>
      </c>
      <c r="C86" s="14" t="str">
        <f>'[1]Relació valorada'!I84</f>
        <v>Tècnic/a sistema d'informació geogràfica (SIG)</v>
      </c>
      <c r="D86" s="15">
        <f>'[1]Relació valorada'!O84</f>
        <v>0</v>
      </c>
      <c r="E86" s="14" t="str">
        <f>'[1]Relació valorada'!R84</f>
        <v>FI</v>
      </c>
      <c r="F86" s="16" t="str">
        <f>'[1]Relació valorada'!S84</f>
        <v>A2</v>
      </c>
      <c r="G86" s="17">
        <f>'[1]Relació valorada'!W84</f>
        <v>0</v>
      </c>
      <c r="H86" s="18">
        <f>'[1]Relació valorada'!AL84</f>
        <v>0</v>
      </c>
      <c r="I86" s="17">
        <f>'[1]Relació valorada'!X84</f>
        <v>0</v>
      </c>
      <c r="J86" s="19">
        <f>'[1]Relació valorada'!Y84</f>
        <v>0</v>
      </c>
      <c r="K86" s="18">
        <f>'[1]Relació valorada'!Z84+'[1]Relació valorada'!AA84</f>
        <v>0</v>
      </c>
      <c r="L86" s="20">
        <f>'[1]Relació valorada'!AM84+'[1]Relació valorada'!AN84</f>
        <v>0</v>
      </c>
      <c r="M86" s="21">
        <f t="shared" si="1"/>
        <v>0</v>
      </c>
      <c r="O86" s="4"/>
    </row>
    <row r="87" spans="1:15" x14ac:dyDescent="0.25">
      <c r="A87" s="12" t="str">
        <f>'[1]Relació valorada'!B85</f>
        <v>D3</v>
      </c>
      <c r="B87" s="13">
        <f>'[1]Relació valorada'!C85</f>
        <v>4911</v>
      </c>
      <c r="C87" s="14" t="str">
        <f>'[1]Relació valorada'!I85</f>
        <v>Responsable tècnic/a de desenvolupament i projectes</v>
      </c>
      <c r="D87" s="15">
        <f>'[1]Relació valorada'!O85</f>
        <v>144</v>
      </c>
      <c r="E87" s="14" t="str">
        <f>'[1]Relació valorada'!R85</f>
        <v>FC</v>
      </c>
      <c r="F87" s="16" t="str">
        <f>'[1]Relació valorada'!S85</f>
        <v>A2</v>
      </c>
      <c r="G87" s="17">
        <f>'[1]Relació valorada'!W85</f>
        <v>14132.38</v>
      </c>
      <c r="H87" s="18">
        <f>'[1]Relació valorada'!AL85</f>
        <v>4425.12</v>
      </c>
      <c r="I87" s="17">
        <f>'[1]Relació valorada'!X85</f>
        <v>10703.56</v>
      </c>
      <c r="J87" s="19">
        <f>'[1]Relació valorada'!Y85</f>
        <v>16949.050336921919</v>
      </c>
      <c r="K87" s="18">
        <f>'[1]Relació valorada'!Z85+'[1]Relació valorada'!AA85</f>
        <v>4178.4990336921919</v>
      </c>
      <c r="L87" s="20">
        <f>'[1]Relació valorada'!AM85+'[1]Relació valorada'!AN85</f>
        <v>3234.44</v>
      </c>
      <c r="M87" s="21">
        <f t="shared" si="1"/>
        <v>53623.049370614113</v>
      </c>
      <c r="O87" s="4"/>
    </row>
    <row r="88" spans="1:15" x14ac:dyDescent="0.25">
      <c r="A88" s="12" t="str">
        <f>'[1]Relació valorada'!B86</f>
        <v>D6</v>
      </c>
      <c r="B88" s="13">
        <f>'[1]Relació valorada'!C86</f>
        <v>1300</v>
      </c>
      <c r="C88" s="14" t="str">
        <f>'[1]Relació valorada'!I86</f>
        <v>Inspector/a - Cap de la Policia Municipal</v>
      </c>
      <c r="D88" s="15">
        <f>'[1]Relació valorada'!O86</f>
        <v>243</v>
      </c>
      <c r="E88" s="14" t="str">
        <f>'[1]Relació valorada'!R86</f>
        <v>FC</v>
      </c>
      <c r="F88" s="16" t="str">
        <f>'[1]Relació valorada'!S86</f>
        <v>A2</v>
      </c>
      <c r="G88" s="17">
        <f>'[1]Relació valorada'!W86</f>
        <v>14132.38</v>
      </c>
      <c r="H88" s="18">
        <f>'[1]Relació valorada'!AL86</f>
        <v>2620.52</v>
      </c>
      <c r="I88" s="17">
        <f>'[1]Relació valorada'!X86</f>
        <v>10703.56</v>
      </c>
      <c r="J88" s="19">
        <f>'[1]Relació valorada'!Y86</f>
        <v>33042.914830799993</v>
      </c>
      <c r="K88" s="18">
        <f>'[1]Relació valorada'!Z86+'[1]Relació valorada'!AA86</f>
        <v>8681.8282246199979</v>
      </c>
      <c r="L88" s="20">
        <f>'[1]Relació valorada'!AM86+'[1]Relació valorada'!AN86</f>
        <v>3234.44</v>
      </c>
      <c r="M88" s="21">
        <f t="shared" si="1"/>
        <v>72415.643055419991</v>
      </c>
      <c r="O88" s="4"/>
    </row>
    <row r="89" spans="1:15" x14ac:dyDescent="0.25">
      <c r="A89" s="12" t="str">
        <f>'[1]Relació valorada'!B87</f>
        <v>D6</v>
      </c>
      <c r="B89" s="13">
        <f>'[1]Relació valorada'!C87</f>
        <v>1300</v>
      </c>
      <c r="C89" s="14" t="str">
        <f>'[1]Relació valorada'!I87</f>
        <v>Secretari/ària</v>
      </c>
      <c r="D89" s="15">
        <f>'[1]Relació valorada'!O87</f>
        <v>312</v>
      </c>
      <c r="E89" s="14" t="str">
        <f>'[1]Relació valorada'!R87</f>
        <v>FCI</v>
      </c>
      <c r="F89" s="16" t="str">
        <f>'[1]Relació valorada'!S87</f>
        <v>C1</v>
      </c>
      <c r="G89" s="17">
        <f>'[1]Relació valorada'!W87</f>
        <v>10823.900000000001</v>
      </c>
      <c r="H89" s="18">
        <f>'[1]Relació valorada'!AL87</f>
        <v>3007.2</v>
      </c>
      <c r="I89" s="17">
        <f>'[1]Relació valorada'!X87</f>
        <v>6052.48</v>
      </c>
      <c r="J89" s="19">
        <f>'[1]Relació valorada'!Y87</f>
        <v>8363.7167181053555</v>
      </c>
      <c r="K89" s="18">
        <f>'[1]Relació valorada'!Z87+'[1]Relació valorada'!AA87</f>
        <v>0</v>
      </c>
      <c r="L89" s="20">
        <f>'[1]Relació valorada'!AM87+'[1]Relació valorada'!AN87</f>
        <v>3133.54</v>
      </c>
      <c r="M89" s="21">
        <f t="shared" si="1"/>
        <v>31380.836718105358</v>
      </c>
      <c r="O89" s="4"/>
    </row>
    <row r="90" spans="1:15" x14ac:dyDescent="0.25">
      <c r="A90" s="12" t="str">
        <f>'[1]Relació valorada'!B88</f>
        <v>D6</v>
      </c>
      <c r="B90" s="13">
        <f>'[1]Relació valorada'!C88</f>
        <v>1300</v>
      </c>
      <c r="C90" s="14" t="str">
        <f>'[1]Relació valorada'!I88</f>
        <v>Sots-Inspector/a</v>
      </c>
      <c r="D90" s="15">
        <f>'[1]Relació valorada'!O88</f>
        <v>119</v>
      </c>
      <c r="E90" s="14" t="str">
        <f>'[1]Relació valorada'!R88</f>
        <v>FC</v>
      </c>
      <c r="F90" s="16" t="str">
        <f>'[1]Relació valorada'!S88</f>
        <v>C1</v>
      </c>
      <c r="G90" s="17">
        <f>'[1]Relació valorada'!W88</f>
        <v>10823.900000000001</v>
      </c>
      <c r="H90" s="18">
        <f>'[1]Relació valorada'!AL88</f>
        <v>3022.3199999999997</v>
      </c>
      <c r="I90" s="17">
        <f>'[1]Relació valorada'!X88</f>
        <v>7815.92</v>
      </c>
      <c r="J90" s="19">
        <f>'[1]Relació valorada'!Y88</f>
        <v>29004.783015599998</v>
      </c>
      <c r="K90" s="18">
        <f>'[1]Relació valorada'!Z88+'[1]Relació valorada'!AA88</f>
        <v>8364.4603015600005</v>
      </c>
      <c r="L90" s="20">
        <f>'[1]Relació valorada'!AM88+'[1]Relació valorada'!AN88</f>
        <v>3133.54</v>
      </c>
      <c r="M90" s="21">
        <f t="shared" si="1"/>
        <v>62164.923317159999</v>
      </c>
      <c r="O90" s="4"/>
    </row>
    <row r="91" spans="1:15" x14ac:dyDescent="0.25">
      <c r="A91" s="12" t="str">
        <f>'[1]Relació valorada'!B89</f>
        <v>D6</v>
      </c>
      <c r="B91" s="13">
        <f>'[1]Relació valorada'!C89</f>
        <v>1331</v>
      </c>
      <c r="C91" s="14" t="str">
        <f>'[1]Relació valorada'!I89</f>
        <v>Sergent</v>
      </c>
      <c r="D91" s="15">
        <f>'[1]Relació valorada'!O89</f>
        <v>430</v>
      </c>
      <c r="E91" s="14" t="str">
        <f>'[1]Relació valorada'!R89</f>
        <v>FC</v>
      </c>
      <c r="F91" s="16" t="str">
        <f>'[1]Relació valorada'!S89</f>
        <v>C1</v>
      </c>
      <c r="G91" s="17">
        <f>'[1]Relació valorada'!W89</f>
        <v>10823.900000000001</v>
      </c>
      <c r="H91" s="18">
        <f>'[1]Relació valorada'!AL89</f>
        <v>1663.08</v>
      </c>
      <c r="I91" s="17">
        <f>'[1]Relació valorada'!X89</f>
        <v>7256.6200000000008</v>
      </c>
      <c r="J91" s="19">
        <f>'[1]Relació valorada'!Y89</f>
        <v>25237.675461599996</v>
      </c>
      <c r="K91" s="18">
        <f>'[1]Relació valorada'!Z89+'[1]Relació valorada'!AA89</f>
        <v>7931.8195461599998</v>
      </c>
      <c r="L91" s="20">
        <f>'[1]Relació valorada'!AM89+'[1]Relació valorada'!AN89</f>
        <v>3133.54</v>
      </c>
      <c r="M91" s="21">
        <f t="shared" si="1"/>
        <v>56046.63500776</v>
      </c>
      <c r="O91" s="4"/>
    </row>
    <row r="92" spans="1:15" x14ac:dyDescent="0.25">
      <c r="A92" s="12" t="str">
        <f>'[1]Relació valorada'!B90</f>
        <v>D6</v>
      </c>
      <c r="B92" s="13">
        <f>'[1]Relació valorada'!C90</f>
        <v>1331</v>
      </c>
      <c r="C92" s="14" t="str">
        <f>'[1]Relació valorada'!I90</f>
        <v>Agent</v>
      </c>
      <c r="D92" s="15">
        <f>'[1]Relació valorada'!O90</f>
        <v>161</v>
      </c>
      <c r="E92" s="14" t="str">
        <f>'[1]Relació valorada'!R90</f>
        <v>FCI</v>
      </c>
      <c r="F92" s="16" t="str">
        <f>'[1]Relació valorada'!S90</f>
        <v>C1</v>
      </c>
      <c r="G92" s="17">
        <f>'[1]Relació valorada'!W90</f>
        <v>10823.900000000001</v>
      </c>
      <c r="H92" s="18">
        <f>'[1]Relació valorada'!AL90</f>
        <v>2769.2</v>
      </c>
      <c r="I92" s="17">
        <f>'[1]Relació valorada'!X90</f>
        <v>5364.66</v>
      </c>
      <c r="J92" s="19">
        <f>'[1]Relació valorada'!Y90</f>
        <v>17129.1367464</v>
      </c>
      <c r="K92" s="18">
        <f>'[1]Relació valorada'!Z90+'[1]Relació valorada'!AA90</f>
        <v>3331.7696746400006</v>
      </c>
      <c r="L92" s="20">
        <f>'[1]Relació valorada'!AM90+'[1]Relació valorada'!AN90</f>
        <v>3133.54</v>
      </c>
      <c r="M92" s="21">
        <f t="shared" si="1"/>
        <v>42552.206421040006</v>
      </c>
      <c r="O92" s="4"/>
    </row>
    <row r="93" spans="1:15" x14ac:dyDescent="0.25">
      <c r="A93" s="12" t="str">
        <f>'[1]Relació valorada'!B91</f>
        <v>D6</v>
      </c>
      <c r="B93" s="13">
        <f>'[1]Relació valorada'!C91</f>
        <v>1320</v>
      </c>
      <c r="C93" s="14" t="str">
        <f>'[1]Relació valorada'!I91</f>
        <v>Sergent</v>
      </c>
      <c r="D93" s="15">
        <f>'[1]Relació valorada'!O91</f>
        <v>401</v>
      </c>
      <c r="E93" s="14" t="str">
        <f>'[1]Relació valorada'!R91</f>
        <v>FC</v>
      </c>
      <c r="F93" s="16" t="str">
        <f>'[1]Relació valorada'!S91</f>
        <v>C1</v>
      </c>
      <c r="G93" s="17">
        <f>'[1]Relació valorada'!W91</f>
        <v>10823.900000000001</v>
      </c>
      <c r="H93" s="18">
        <f>'[1]Relació valorada'!AL91</f>
        <v>1503.6</v>
      </c>
      <c r="I93" s="17">
        <f>'[1]Relació valorada'!X91</f>
        <v>7256.6200000000008</v>
      </c>
      <c r="J93" s="19">
        <f>'[1]Relació valorada'!Y91</f>
        <v>25237.675461599996</v>
      </c>
      <c r="K93" s="18">
        <f>'[1]Relació valorada'!Z91+'[1]Relació valorada'!AA91</f>
        <v>7931.8195461599998</v>
      </c>
      <c r="L93" s="20">
        <f>'[1]Relació valorada'!AM91+'[1]Relació valorada'!AN91</f>
        <v>3133.54</v>
      </c>
      <c r="M93" s="21">
        <f t="shared" si="1"/>
        <v>55887.155007759997</v>
      </c>
      <c r="O93" s="4"/>
    </row>
    <row r="94" spans="1:15" x14ac:dyDescent="0.25">
      <c r="A94" s="12" t="str">
        <f>'[1]Relació valorada'!B92</f>
        <v>D6</v>
      </c>
      <c r="B94" s="13">
        <f>'[1]Relació valorada'!C92</f>
        <v>1320</v>
      </c>
      <c r="C94" s="14" t="str">
        <f>'[1]Relació valorada'!I92</f>
        <v>Caporal</v>
      </c>
      <c r="D94" s="15">
        <f>'[1]Relació valorada'!O92</f>
        <v>93</v>
      </c>
      <c r="E94" s="14" t="str">
        <f>'[1]Relació valorada'!R92</f>
        <v>FCI</v>
      </c>
      <c r="F94" s="16" t="str">
        <f>'[1]Relació valorada'!S92</f>
        <v>C1</v>
      </c>
      <c r="G94" s="17">
        <f>'[1]Relació valorada'!W92</f>
        <v>10823.900000000001</v>
      </c>
      <c r="H94" s="18">
        <f>'[1]Relació valorada'!AL92</f>
        <v>3461.4999999999995</v>
      </c>
      <c r="I94" s="17">
        <f>'[1]Relació valorada'!X92</f>
        <v>6052.48</v>
      </c>
      <c r="J94" s="19">
        <f>'[1]Relació valorada'!Y92</f>
        <v>21371.005034399997</v>
      </c>
      <c r="K94" s="18">
        <f>'[1]Relació valorada'!Z92+'[1]Relació valorada'!AA92</f>
        <v>2503.9747599999996</v>
      </c>
      <c r="L94" s="20">
        <f>'[1]Relació valorada'!AM92+'[1]Relació valorada'!AN92</f>
        <v>3133.54</v>
      </c>
      <c r="M94" s="21">
        <f t="shared" si="1"/>
        <v>47346.399794399993</v>
      </c>
      <c r="O94" s="4"/>
    </row>
    <row r="95" spans="1:15" x14ac:dyDescent="0.25">
      <c r="A95" s="12" t="str">
        <f>'[1]Relació valorada'!B93</f>
        <v>D6</v>
      </c>
      <c r="B95" s="13">
        <f>'[1]Relació valorada'!C93</f>
        <v>1320</v>
      </c>
      <c r="C95" s="14" t="str">
        <f>'[1]Relació valorada'!I93</f>
        <v>Caporal</v>
      </c>
      <c r="D95" s="15">
        <f>'[1]Relació valorada'!O93</f>
        <v>481</v>
      </c>
      <c r="E95" s="14" t="str">
        <f>'[1]Relació valorada'!R93</f>
        <v>FC</v>
      </c>
      <c r="F95" s="16" t="str">
        <f>'[1]Relació valorada'!S93</f>
        <v>C1</v>
      </c>
      <c r="G95" s="17">
        <f>'[1]Relació valorada'!W93</f>
        <v>10823.900000000001</v>
      </c>
      <c r="H95" s="18">
        <f>'[1]Relació valorada'!AL93</f>
        <v>1409.96</v>
      </c>
      <c r="I95" s="17">
        <f>'[1]Relació valorada'!X93</f>
        <v>6052.48</v>
      </c>
      <c r="J95" s="19">
        <f>'[1]Relació valorada'!Y93</f>
        <v>21371.005034399997</v>
      </c>
      <c r="K95" s="18">
        <f>'[1]Relació valorada'!Z93+'[1]Relació valorada'!AA93</f>
        <v>5133.5296599999992</v>
      </c>
      <c r="L95" s="20">
        <f>'[1]Relació valorada'!AM93+'[1]Relació valorada'!AN93</f>
        <v>3133.54</v>
      </c>
      <c r="M95" s="21">
        <f t="shared" si="1"/>
        <v>47924.414694400002</v>
      </c>
      <c r="O95" s="4"/>
    </row>
    <row r="96" spans="1:15" x14ac:dyDescent="0.25">
      <c r="A96" s="12" t="str">
        <f>'[1]Relació valorada'!B94</f>
        <v>D6</v>
      </c>
      <c r="B96" s="13">
        <f>'[1]Relació valorada'!C94</f>
        <v>1320</v>
      </c>
      <c r="C96" s="14" t="str">
        <f>'[1]Relació valorada'!I94</f>
        <v>Caporal</v>
      </c>
      <c r="D96" s="15">
        <f>'[1]Relació valorada'!O94</f>
        <v>714</v>
      </c>
      <c r="E96" s="14" t="str">
        <f>'[1]Relació valorada'!R94</f>
        <v>FC</v>
      </c>
      <c r="F96" s="16" t="str">
        <f>'[1]Relació valorada'!S94</f>
        <v>C1</v>
      </c>
      <c r="G96" s="17">
        <f>'[1]Relació valorada'!W94</f>
        <v>10823.900000000001</v>
      </c>
      <c r="H96" s="18">
        <f>'[1]Relació valorada'!AL94</f>
        <v>744.24</v>
      </c>
      <c r="I96" s="17">
        <f>'[1]Relació valorada'!X94</f>
        <v>6052.48</v>
      </c>
      <c r="J96" s="19">
        <f>'[1]Relació valorada'!Y94</f>
        <v>21371.005034399997</v>
      </c>
      <c r="K96" s="18">
        <f>'[1]Relació valorada'!Z94+'[1]Relació valorada'!AA94</f>
        <v>5133.5296599999992</v>
      </c>
      <c r="L96" s="20">
        <f>'[1]Relació valorada'!AM94+'[1]Relació valorada'!AN94</f>
        <v>3133.54</v>
      </c>
      <c r="M96" s="21">
        <f t="shared" si="1"/>
        <v>47258.694694400001</v>
      </c>
      <c r="O96" s="4"/>
    </row>
    <row r="97" spans="1:15" x14ac:dyDescent="0.25">
      <c r="A97" s="12" t="str">
        <f>'[1]Relació valorada'!B95</f>
        <v>D6</v>
      </c>
      <c r="B97" s="13">
        <f>'[1]Relació valorada'!C95</f>
        <v>1320</v>
      </c>
      <c r="C97" s="14" t="str">
        <f>'[1]Relació valorada'!I95</f>
        <v>Caporal</v>
      </c>
      <c r="D97" s="15">
        <f>'[1]Relació valorada'!O95</f>
        <v>0</v>
      </c>
      <c r="E97" s="14" t="str">
        <f>'[1]Relació valorada'!R95</f>
        <v>FC</v>
      </c>
      <c r="F97" s="16" t="str">
        <f>'[1]Relació valorada'!S95</f>
        <v>C1</v>
      </c>
      <c r="G97" s="17">
        <f>'[1]Relació valorada'!W95</f>
        <v>10823.900000000001</v>
      </c>
      <c r="H97" s="18">
        <f>'[1]Relació valorada'!AL95</f>
        <v>0</v>
      </c>
      <c r="I97" s="17">
        <f>'[1]Relació valorada'!X95</f>
        <v>6052.48</v>
      </c>
      <c r="J97" s="19">
        <f>'[1]Relació valorada'!Y95</f>
        <v>21371.005034399997</v>
      </c>
      <c r="K97" s="18">
        <f>'[1]Relació valorada'!Z95+'[1]Relació valorada'!AA95</f>
        <v>5133.5296599999992</v>
      </c>
      <c r="L97" s="20">
        <f>'[1]Relació valorada'!AM95+'[1]Relació valorada'!AN95</f>
        <v>2326.34</v>
      </c>
      <c r="M97" s="21">
        <f t="shared" si="1"/>
        <v>45707.254694399991</v>
      </c>
      <c r="O97" s="4"/>
    </row>
    <row r="98" spans="1:15" x14ac:dyDescent="0.25">
      <c r="A98" s="12" t="str">
        <f>'[1]Relació valorada'!B96</f>
        <v>D6</v>
      </c>
      <c r="B98" s="13">
        <f>'[1]Relació valorada'!C96</f>
        <v>1320</v>
      </c>
      <c r="C98" s="14" t="str">
        <f>'[1]Relació valorada'!I96</f>
        <v>Caporal</v>
      </c>
      <c r="D98" s="15">
        <f>'[1]Relació valorada'!O96</f>
        <v>121</v>
      </c>
      <c r="E98" s="14" t="str">
        <f>'[1]Relació valorada'!R96</f>
        <v>FC</v>
      </c>
      <c r="F98" s="16" t="str">
        <f>'[1]Relació valorada'!S96</f>
        <v>C1</v>
      </c>
      <c r="G98" s="17">
        <f>'[1]Relació valorada'!W96</f>
        <v>10823.900000000001</v>
      </c>
      <c r="H98" s="18">
        <f>'[1]Relació valorada'!AL96</f>
        <v>3022.3199999999997</v>
      </c>
      <c r="I98" s="17">
        <f>'[1]Relació valorada'!X96</f>
        <v>6052.48</v>
      </c>
      <c r="J98" s="19">
        <f>'[1]Relació valorada'!Y96</f>
        <v>21371.005034399997</v>
      </c>
      <c r="K98" s="18">
        <f>'[1]Relació valorada'!Z96+'[1]Relació valorada'!AA96</f>
        <v>5133.5296599999992</v>
      </c>
      <c r="L98" s="20">
        <f>'[1]Relació valorada'!AM96+'[1]Relació valorada'!AN96</f>
        <v>3133.54</v>
      </c>
      <c r="M98" s="21">
        <f t="shared" si="1"/>
        <v>49536.774694400003</v>
      </c>
      <c r="O98" s="4"/>
    </row>
    <row r="99" spans="1:15" x14ac:dyDescent="0.25">
      <c r="A99" s="12" t="str">
        <f>'[1]Relació valorada'!B97</f>
        <v>D6</v>
      </c>
      <c r="B99" s="13">
        <f>'[1]Relació valorada'!C97</f>
        <v>1320</v>
      </c>
      <c r="C99" s="14" t="str">
        <f>'[1]Relació valorada'!I97</f>
        <v>Caporal</v>
      </c>
      <c r="D99" s="15">
        <f>'[1]Relació valorada'!O97</f>
        <v>0</v>
      </c>
      <c r="E99" s="14" t="str">
        <f>'[1]Relació valorada'!R97</f>
        <v>FC</v>
      </c>
      <c r="F99" s="16" t="str">
        <f>'[1]Relació valorada'!S97</f>
        <v>C1</v>
      </c>
      <c r="G99" s="17">
        <f>'[1]Relació valorada'!W97</f>
        <v>3607.9666666666672</v>
      </c>
      <c r="H99" s="18">
        <f>'[1]Relació valorada'!AL97</f>
        <v>0</v>
      </c>
      <c r="I99" s="17">
        <f>'[1]Relació valorada'!X97</f>
        <v>2017.4933333333331</v>
      </c>
      <c r="J99" s="19">
        <f>'[1]Relació valorada'!Y97</f>
        <v>7123.6683447999994</v>
      </c>
      <c r="K99" s="18">
        <f>'[1]Relació valorada'!Z97+'[1]Relació valorada'!AA97</f>
        <v>5133.5296599999992</v>
      </c>
      <c r="L99" s="20">
        <f>'[1]Relació valorada'!AM97+'[1]Relació valorada'!AN97</f>
        <v>0</v>
      </c>
      <c r="M99" s="21">
        <f t="shared" si="1"/>
        <v>17882.6580048</v>
      </c>
      <c r="O99" s="4"/>
    </row>
    <row r="100" spans="1:15" x14ac:dyDescent="0.25">
      <c r="A100" s="12" t="str">
        <f>'[1]Relació valorada'!B98</f>
        <v>D6</v>
      </c>
      <c r="B100" s="13">
        <f>'[1]Relació valorada'!C98</f>
        <v>1320</v>
      </c>
      <c r="C100" s="14" t="str">
        <f>'[1]Relació valorada'!I98</f>
        <v>Caporal</v>
      </c>
      <c r="D100" s="15">
        <f>'[1]Relació valorada'!O98</f>
        <v>160</v>
      </c>
      <c r="E100" s="14" t="str">
        <f>'[1]Relació valorada'!R98</f>
        <v>FC</v>
      </c>
      <c r="F100" s="16" t="str">
        <f>'[1]Relació valorada'!S98</f>
        <v>C1</v>
      </c>
      <c r="G100" s="17">
        <f>'[1]Relació valorada'!W98</f>
        <v>10823.900000000001</v>
      </c>
      <c r="H100" s="18">
        <f>'[1]Relació valorada'!AL98</f>
        <v>2769.2</v>
      </c>
      <c r="I100" s="17">
        <f>'[1]Relació valorada'!X98</f>
        <v>6052.48</v>
      </c>
      <c r="J100" s="19">
        <f>'[1]Relació valorada'!Y98</f>
        <v>21371.005034399997</v>
      </c>
      <c r="K100" s="18">
        <f>'[1]Relació valorada'!Z98+'[1]Relació valorada'!AA98</f>
        <v>5133.5296599999992</v>
      </c>
      <c r="L100" s="20">
        <f>'[1]Relació valorada'!AM98+'[1]Relació valorada'!AN98</f>
        <v>3133.54</v>
      </c>
      <c r="M100" s="21">
        <f t="shared" si="1"/>
        <v>49283.6546944</v>
      </c>
      <c r="O100" s="4"/>
    </row>
    <row r="101" spans="1:15" x14ac:dyDescent="0.25">
      <c r="A101" s="12" t="str">
        <f>'[1]Relació valorada'!B99</f>
        <v>D6</v>
      </c>
      <c r="B101" s="13">
        <f>'[1]Relació valorada'!C99</f>
        <v>1320</v>
      </c>
      <c r="C101" s="14" t="str">
        <f>'[1]Relació valorada'!I99</f>
        <v>Caporal</v>
      </c>
      <c r="D101" s="15">
        <f>'[1]Relació valorada'!O99</f>
        <v>0</v>
      </c>
      <c r="E101" s="14" t="str">
        <f>'[1]Relació valorada'!R99</f>
        <v>FC</v>
      </c>
      <c r="F101" s="16" t="str">
        <f>'[1]Relació valorada'!S99</f>
        <v>C1</v>
      </c>
      <c r="G101" s="17">
        <f>'[1]Relació valorada'!W99</f>
        <v>3607.9666666666672</v>
      </c>
      <c r="H101" s="18">
        <f>'[1]Relació valorada'!AL99</f>
        <v>0</v>
      </c>
      <c r="I101" s="17">
        <f>'[1]Relació valorada'!X99</f>
        <v>2017.4933333333331</v>
      </c>
      <c r="J101" s="19">
        <f>'[1]Relació valorada'!Y99</f>
        <v>7123.6683447999994</v>
      </c>
      <c r="K101" s="18">
        <f>'[1]Relació valorada'!Z99+'[1]Relació valorada'!AA99</f>
        <v>5133.5296599999992</v>
      </c>
      <c r="L101" s="20">
        <f>'[1]Relació valorada'!AM99+'[1]Relació valorada'!AN99</f>
        <v>0</v>
      </c>
      <c r="M101" s="21">
        <f t="shared" si="1"/>
        <v>17882.6580048</v>
      </c>
      <c r="O101" s="4"/>
    </row>
    <row r="102" spans="1:15" x14ac:dyDescent="0.25">
      <c r="A102" s="12" t="str">
        <f>'[1]Relació valorada'!B100</f>
        <v>D6</v>
      </c>
      <c r="B102" s="13">
        <f>'[1]Relació valorada'!C100</f>
        <v>1320</v>
      </c>
      <c r="C102" s="14" t="str">
        <f>'[1]Relació valorada'!I100</f>
        <v>Caporal</v>
      </c>
      <c r="D102" s="15">
        <f>'[1]Relació valorada'!O100</f>
        <v>483</v>
      </c>
      <c r="E102" s="14" t="str">
        <f>'[1]Relació valorada'!R100</f>
        <v>FC</v>
      </c>
      <c r="F102" s="16" t="str">
        <f>'[1]Relació valorada'!S100</f>
        <v>C1</v>
      </c>
      <c r="G102" s="17">
        <f>'[1]Relació valorada'!W100</f>
        <v>10823.900000000001</v>
      </c>
      <c r="H102" s="18">
        <f>'[1]Relació valorada'!AL100</f>
        <v>1383.38</v>
      </c>
      <c r="I102" s="17">
        <f>'[1]Relació valorada'!X100</f>
        <v>6052.48</v>
      </c>
      <c r="J102" s="19">
        <f>'[1]Relació valorada'!Y100</f>
        <v>21371.005034399997</v>
      </c>
      <c r="K102" s="18">
        <f>'[1]Relació valorada'!Z100+'[1]Relació valorada'!AA100</f>
        <v>5133.5296599999992</v>
      </c>
      <c r="L102" s="20">
        <f>'[1]Relació valorada'!AM100+'[1]Relació valorada'!AN100</f>
        <v>3133.54</v>
      </c>
      <c r="M102" s="21">
        <f t="shared" si="1"/>
        <v>47897.8346944</v>
      </c>
      <c r="O102" s="4"/>
    </row>
    <row r="103" spans="1:15" x14ac:dyDescent="0.25">
      <c r="A103" s="12" t="str">
        <f>'[1]Relació valorada'!B101</f>
        <v>D6</v>
      </c>
      <c r="B103" s="13">
        <f>'[1]Relació valorada'!C101</f>
        <v>1320</v>
      </c>
      <c r="C103" s="14" t="str">
        <f>'[1]Relació valorada'!I101</f>
        <v>Caporal</v>
      </c>
      <c r="D103" s="15">
        <f>'[1]Relació valorada'!O101</f>
        <v>429</v>
      </c>
      <c r="E103" s="14" t="str">
        <f>'[1]Relació valorada'!R101</f>
        <v>FC</v>
      </c>
      <c r="F103" s="16" t="str">
        <f>'[1]Relació valorada'!S101</f>
        <v>C1</v>
      </c>
      <c r="G103" s="17">
        <f>'[1]Relació valorada'!W101</f>
        <v>10823.900000000001</v>
      </c>
      <c r="H103" s="18">
        <f>'[1]Relació valorada'!AL101</f>
        <v>0</v>
      </c>
      <c r="I103" s="17">
        <f>'[1]Relació valorada'!X101</f>
        <v>6052.48</v>
      </c>
      <c r="J103" s="19">
        <f>'[1]Relació valorada'!Y101</f>
        <v>21371.005034399997</v>
      </c>
      <c r="K103" s="18">
        <f>'[1]Relació valorada'!Z101+'[1]Relació valorada'!AA101</f>
        <v>5133.5296599999992</v>
      </c>
      <c r="L103" s="20">
        <f>'[1]Relació valorada'!AM101+'[1]Relació valorada'!AN101</f>
        <v>0</v>
      </c>
      <c r="M103" s="21">
        <f t="shared" si="1"/>
        <v>43380.914694399995</v>
      </c>
      <c r="O103" s="4"/>
    </row>
    <row r="104" spans="1:15" x14ac:dyDescent="0.25">
      <c r="A104" s="12" t="str">
        <f>'[1]Relació valorada'!B102</f>
        <v>D6</v>
      </c>
      <c r="B104" s="13">
        <f>'[1]Relació valorada'!C102</f>
        <v>1320</v>
      </c>
      <c r="C104" s="14" t="str">
        <f>'[1]Relació valorada'!I102</f>
        <v>Agent</v>
      </c>
      <c r="D104" s="15">
        <f>'[1]Relació valorada'!O102</f>
        <v>369</v>
      </c>
      <c r="E104" s="14" t="str">
        <f>'[1]Relació valorada'!R102</f>
        <v>FC</v>
      </c>
      <c r="F104" s="16" t="str">
        <f>'[1]Relació valorada'!S102</f>
        <v>C1</v>
      </c>
      <c r="G104" s="17">
        <f>'[1]Relació valorada'!W102</f>
        <v>10823.900000000001</v>
      </c>
      <c r="H104" s="18">
        <f>'[1]Relació valorada'!AL102</f>
        <v>2009.84</v>
      </c>
      <c r="I104" s="17">
        <f>'[1]Relació valorada'!X102</f>
        <v>5364.66</v>
      </c>
      <c r="J104" s="19">
        <f>'[1]Relació valorada'!Y102</f>
        <v>17129.1367464</v>
      </c>
      <c r="K104" s="18">
        <f>'[1]Relació valorada'!Z102+'[1]Relació valorada'!AA102</f>
        <v>5133.5296599999992</v>
      </c>
      <c r="L104" s="20">
        <f>'[1]Relació valorada'!AM102+'[1]Relació valorada'!AN102</f>
        <v>3133.54</v>
      </c>
      <c r="M104" s="21">
        <f t="shared" si="1"/>
        <v>43594.606406400002</v>
      </c>
      <c r="O104" s="4"/>
    </row>
    <row r="105" spans="1:15" x14ac:dyDescent="0.25">
      <c r="A105" s="12" t="str">
        <f>'[1]Relació valorada'!B103</f>
        <v>D6</v>
      </c>
      <c r="B105" s="13">
        <f>'[1]Relació valorada'!C103</f>
        <v>1320</v>
      </c>
      <c r="C105" s="14" t="str">
        <f>'[1]Relació valorada'!I103</f>
        <v>Agent</v>
      </c>
      <c r="D105" s="15">
        <f>'[1]Relació valorada'!O103</f>
        <v>715</v>
      </c>
      <c r="E105" s="14" t="str">
        <f>'[1]Relació valorada'!R103</f>
        <v>FCI</v>
      </c>
      <c r="F105" s="16" t="str">
        <f>'[1]Relació valorada'!S103</f>
        <v>C1</v>
      </c>
      <c r="G105" s="17">
        <f>'[1]Relació valorada'!W103</f>
        <v>10823.900000000001</v>
      </c>
      <c r="H105" s="18">
        <f>'[1]Relació valorada'!AL103</f>
        <v>1436.54</v>
      </c>
      <c r="I105" s="17">
        <f>'[1]Relació valorada'!X103</f>
        <v>5364.66</v>
      </c>
      <c r="J105" s="19">
        <f>'[1]Relació valorada'!Y103</f>
        <v>17129.1367464</v>
      </c>
      <c r="K105" s="18">
        <f>'[1]Relació valorada'!Z103+'[1]Relació valorada'!AA103</f>
        <v>4997.6545119600014</v>
      </c>
      <c r="L105" s="20">
        <f>'[1]Relació valorada'!AM103+'[1]Relació valorada'!AN103</f>
        <v>3133.54</v>
      </c>
      <c r="M105" s="21">
        <f t="shared" si="1"/>
        <v>42885.431258360004</v>
      </c>
      <c r="O105" s="4"/>
    </row>
    <row r="106" spans="1:15" x14ac:dyDescent="0.25">
      <c r="A106" s="12" t="str">
        <f>'[1]Relació valorada'!B104</f>
        <v>D6</v>
      </c>
      <c r="B106" s="13">
        <f>'[1]Relació valorada'!C104</f>
        <v>1320</v>
      </c>
      <c r="C106" s="14" t="str">
        <f>'[1]Relació valorada'!I104</f>
        <v>Agent</v>
      </c>
      <c r="D106" s="15">
        <f>'[1]Relació valorada'!O104</f>
        <v>564</v>
      </c>
      <c r="E106" s="14" t="str">
        <f>'[1]Relació valorada'!R104</f>
        <v>FC</v>
      </c>
      <c r="F106" s="16" t="str">
        <f>'[1]Relació valorada'!S104</f>
        <v>C1</v>
      </c>
      <c r="G106" s="17">
        <f>'[1]Relació valorada'!W104</f>
        <v>10823.900000000001</v>
      </c>
      <c r="H106" s="18">
        <f>'[1]Relació valorada'!AL104</f>
        <v>1916.1999999999998</v>
      </c>
      <c r="I106" s="17">
        <f>'[1]Relació valorada'!X104</f>
        <v>5364.66</v>
      </c>
      <c r="J106" s="19">
        <f>'[1]Relació valorada'!Y104</f>
        <v>17129.1367464</v>
      </c>
      <c r="K106" s="18">
        <f>'[1]Relació valorada'!Z104+'[1]Relació valorada'!AA104</f>
        <v>5133.5296599999992</v>
      </c>
      <c r="L106" s="20">
        <f>'[1]Relació valorada'!AM104+'[1]Relació valorada'!AN104</f>
        <v>3133.54</v>
      </c>
      <c r="M106" s="21">
        <f t="shared" si="1"/>
        <v>43500.966406400003</v>
      </c>
      <c r="O106" s="4"/>
    </row>
    <row r="107" spans="1:15" x14ac:dyDescent="0.25">
      <c r="A107" s="12" t="str">
        <f>'[1]Relació valorada'!B105</f>
        <v>D6</v>
      </c>
      <c r="B107" s="13">
        <f>'[1]Relació valorada'!C105</f>
        <v>1320</v>
      </c>
      <c r="C107" s="14" t="str">
        <f>'[1]Relació valorada'!I105</f>
        <v>Agent</v>
      </c>
      <c r="D107" s="15">
        <f>'[1]Relació valorada'!O105</f>
        <v>480</v>
      </c>
      <c r="E107" s="14" t="str">
        <f>'[1]Relació valorada'!R105</f>
        <v>FC</v>
      </c>
      <c r="F107" s="16" t="str">
        <f>'[1]Relació valorada'!S105</f>
        <v>C1</v>
      </c>
      <c r="G107" s="17">
        <f>'[1]Relació valorada'!W105</f>
        <v>10823.900000000001</v>
      </c>
      <c r="H107" s="18">
        <f>'[1]Relació valorada'!AL105</f>
        <v>1409.96</v>
      </c>
      <c r="I107" s="17">
        <f>'[1]Relació valorada'!X105</f>
        <v>5364.66</v>
      </c>
      <c r="J107" s="19">
        <f>'[1]Relació valorada'!Y105</f>
        <v>17129.1367464</v>
      </c>
      <c r="K107" s="18">
        <f>'[1]Relació valorada'!Z105+'[1]Relació valorada'!AA105</f>
        <v>5133.5296599999992</v>
      </c>
      <c r="L107" s="20">
        <f>'[1]Relació valorada'!AM105+'[1]Relació valorada'!AN105</f>
        <v>3133.54</v>
      </c>
      <c r="M107" s="21">
        <f t="shared" si="1"/>
        <v>42994.726406399997</v>
      </c>
      <c r="O107" s="4"/>
    </row>
    <row r="108" spans="1:15" x14ac:dyDescent="0.25">
      <c r="A108" s="12" t="str">
        <f>'[1]Relació valorada'!B106</f>
        <v>D6</v>
      </c>
      <c r="B108" s="13">
        <f>'[1]Relació valorada'!C106</f>
        <v>1320</v>
      </c>
      <c r="C108" s="14" t="str">
        <f>'[1]Relació valorada'!I106</f>
        <v>Agent</v>
      </c>
      <c r="D108" s="15">
        <f>'[1]Relació valorada'!O106</f>
        <v>0</v>
      </c>
      <c r="E108" s="14" t="str">
        <f>'[1]Relació valorada'!R106</f>
        <v>FC</v>
      </c>
      <c r="F108" s="16" t="str">
        <f>'[1]Relació valorada'!S106</f>
        <v>C1</v>
      </c>
      <c r="G108" s="17">
        <f>'[1]Relació valorada'!W106</f>
        <v>2705.9750000000004</v>
      </c>
      <c r="H108" s="18">
        <f>'[1]Relació valorada'!AL106</f>
        <v>0</v>
      </c>
      <c r="I108" s="17">
        <f>'[1]Relació valorada'!X106</f>
        <v>1341.165</v>
      </c>
      <c r="J108" s="19">
        <f>'[1]Relació valorada'!Y106</f>
        <v>4282.2841865999999</v>
      </c>
      <c r="K108" s="18">
        <f>'[1]Relació valorada'!Z106+'[1]Relació valorada'!AA106</f>
        <v>2503.9747599999996</v>
      </c>
      <c r="L108" s="20">
        <f>'[1]Relació valorada'!AM106+'[1]Relació valorada'!AN106</f>
        <v>0</v>
      </c>
      <c r="M108" s="21">
        <f t="shared" si="1"/>
        <v>10833.3989466</v>
      </c>
      <c r="O108" s="4"/>
    </row>
    <row r="109" spans="1:15" x14ac:dyDescent="0.25">
      <c r="A109" s="12" t="str">
        <f>'[1]Relació valorada'!B107</f>
        <v>D6</v>
      </c>
      <c r="B109" s="13">
        <f>'[1]Relació valorada'!C107</f>
        <v>1320</v>
      </c>
      <c r="C109" s="14" t="str">
        <f>'[1]Relació valorada'!I107</f>
        <v>Agent</v>
      </c>
      <c r="D109" s="15">
        <f>'[1]Relació valorada'!O107</f>
        <v>159</v>
      </c>
      <c r="E109" s="14" t="str">
        <f>'[1]Relació valorada'!R107</f>
        <v>FCI</v>
      </c>
      <c r="F109" s="16" t="str">
        <f>'[1]Relació valorada'!S107</f>
        <v>C1</v>
      </c>
      <c r="G109" s="17">
        <f>'[1]Relació valorada'!W107</f>
        <v>10823.900000000001</v>
      </c>
      <c r="H109" s="18">
        <f>'[1]Relació valorada'!AL107</f>
        <v>2769.2</v>
      </c>
      <c r="I109" s="17">
        <f>'[1]Relació valorada'!X107</f>
        <v>5364.66</v>
      </c>
      <c r="J109" s="19">
        <f>'[1]Relació valorada'!Y107</f>
        <v>17129.1367464</v>
      </c>
      <c r="K109" s="18">
        <f>'[1]Relació valorada'!Z107+'[1]Relació valorada'!AA107</f>
        <v>5133.5296599999992</v>
      </c>
      <c r="L109" s="20">
        <f>'[1]Relació valorada'!AM107+'[1]Relació valorada'!AN107</f>
        <v>3133.54</v>
      </c>
      <c r="M109" s="21">
        <f t="shared" si="1"/>
        <v>44353.966406400003</v>
      </c>
      <c r="O109" s="4"/>
    </row>
    <row r="110" spans="1:15" x14ac:dyDescent="0.25">
      <c r="A110" s="12" t="str">
        <f>'[1]Relació valorada'!B108</f>
        <v>D6</v>
      </c>
      <c r="B110" s="13">
        <f>'[1]Relació valorada'!C108</f>
        <v>1320</v>
      </c>
      <c r="C110" s="14" t="str">
        <f>'[1]Relació valorada'!I108</f>
        <v>Agent</v>
      </c>
      <c r="D110" s="15">
        <f>'[1]Relació valorada'!O108</f>
        <v>432</v>
      </c>
      <c r="E110" s="14" t="str">
        <f>'[1]Relació valorada'!R108</f>
        <v>FC</v>
      </c>
      <c r="F110" s="16" t="str">
        <f>'[1]Relació valorada'!S108</f>
        <v>C1</v>
      </c>
      <c r="G110" s="17">
        <f>'[1]Relació valorada'!W108</f>
        <v>10823.900000000001</v>
      </c>
      <c r="H110" s="18">
        <f>'[1]Relació valorada'!AL108</f>
        <v>1503.6</v>
      </c>
      <c r="I110" s="17">
        <f>'[1]Relació valorada'!X108</f>
        <v>5364.66</v>
      </c>
      <c r="J110" s="19">
        <f>'[1]Relació valorada'!Y108</f>
        <v>17129.1367464</v>
      </c>
      <c r="K110" s="18">
        <f>'[1]Relació valorada'!Z108+'[1]Relació valorada'!AA108</f>
        <v>5133.5296599999992</v>
      </c>
      <c r="L110" s="20">
        <f>'[1]Relació valorada'!AM108+'[1]Relació valorada'!AN108</f>
        <v>3133.54</v>
      </c>
      <c r="M110" s="21">
        <f t="shared" si="1"/>
        <v>43088.366406400004</v>
      </c>
      <c r="O110" s="4"/>
    </row>
    <row r="111" spans="1:15" x14ac:dyDescent="0.25">
      <c r="A111" s="12" t="str">
        <f>'[1]Relació valorada'!B109</f>
        <v>D6</v>
      </c>
      <c r="B111" s="13">
        <f>'[1]Relació valorada'!C109</f>
        <v>1320</v>
      </c>
      <c r="C111" s="14" t="str">
        <f>'[1]Relació valorada'!I109</f>
        <v>Agent</v>
      </c>
      <c r="D111" s="15">
        <f>'[1]Relació valorada'!O109</f>
        <v>405</v>
      </c>
      <c r="E111" s="14" t="str">
        <f>'[1]Relació valorada'!R109</f>
        <v>FC</v>
      </c>
      <c r="F111" s="16" t="str">
        <f>'[1]Relació valorada'!S109</f>
        <v>C1</v>
      </c>
      <c r="G111" s="17">
        <f>'[1]Relació valorada'!W109</f>
        <v>10823.900000000001</v>
      </c>
      <c r="H111" s="18">
        <f>'[1]Relació valorada'!AL109</f>
        <v>2009.84</v>
      </c>
      <c r="I111" s="17">
        <f>'[1]Relació valorada'!X109</f>
        <v>5364.66</v>
      </c>
      <c r="J111" s="19">
        <f>'[1]Relació valorada'!Y109</f>
        <v>17129.1367464</v>
      </c>
      <c r="K111" s="18">
        <f>'[1]Relació valorada'!Z109+'[1]Relació valorada'!AA109</f>
        <v>5133.5296599999992</v>
      </c>
      <c r="L111" s="20">
        <f>'[1]Relació valorada'!AM109+'[1]Relació valorada'!AN109</f>
        <v>3133.54</v>
      </c>
      <c r="M111" s="21">
        <f t="shared" si="1"/>
        <v>43594.606406400002</v>
      </c>
      <c r="O111" s="4"/>
    </row>
    <row r="112" spans="1:15" x14ac:dyDescent="0.25">
      <c r="A112" s="12" t="str">
        <f>'[1]Relació valorada'!B110</f>
        <v>D6</v>
      </c>
      <c r="B112" s="13">
        <f>'[1]Relació valorada'!C110</f>
        <v>1320</v>
      </c>
      <c r="C112" s="14" t="str">
        <f>'[1]Relació valorada'!I110</f>
        <v>Agent</v>
      </c>
      <c r="D112" s="15">
        <f>'[1]Relació valorada'!O110</f>
        <v>722</v>
      </c>
      <c r="E112" s="14" t="str">
        <f>'[1]Relació valorada'!R110</f>
        <v>FCI</v>
      </c>
      <c r="F112" s="16" t="str">
        <f>'[1]Relació valorada'!S110</f>
        <v>C1</v>
      </c>
      <c r="G112" s="17">
        <f>'[1]Relació valorada'!W110</f>
        <v>10823.900000000001</v>
      </c>
      <c r="H112" s="18">
        <f>'[1]Relació valorada'!AL110</f>
        <v>744.24</v>
      </c>
      <c r="I112" s="17">
        <f>'[1]Relació valorada'!X110</f>
        <v>5364.66</v>
      </c>
      <c r="J112" s="19">
        <f>'[1]Relació valorada'!Y110</f>
        <v>17129.1367464</v>
      </c>
      <c r="K112" s="18">
        <f>'[1]Relació valorada'!Z110+'[1]Relació valorada'!AA110</f>
        <v>5133.5296599999992</v>
      </c>
      <c r="L112" s="20">
        <f>'[1]Relació valorada'!AM110+'[1]Relació valorada'!AN110</f>
        <v>3133.54</v>
      </c>
      <c r="M112" s="21">
        <f t="shared" si="1"/>
        <v>42329.006406400003</v>
      </c>
      <c r="O112" s="4"/>
    </row>
    <row r="113" spans="1:15" x14ac:dyDescent="0.25">
      <c r="A113" s="12" t="str">
        <f>'[1]Relació valorada'!B111</f>
        <v>D6</v>
      </c>
      <c r="B113" s="13">
        <f>'[1]Relació valorada'!C111</f>
        <v>1320</v>
      </c>
      <c r="C113" s="14" t="str">
        <f>'[1]Relació valorada'!I111</f>
        <v>Agent</v>
      </c>
      <c r="D113" s="15">
        <f>'[1]Relació valorada'!O111</f>
        <v>351</v>
      </c>
      <c r="E113" s="14" t="str">
        <f>'[1]Relació valorada'!R111</f>
        <v>FC</v>
      </c>
      <c r="F113" s="16" t="str">
        <f>'[1]Relació valorada'!S111</f>
        <v>C1</v>
      </c>
      <c r="G113" s="17">
        <f>'[1]Relació valorada'!W111</f>
        <v>10823.900000000001</v>
      </c>
      <c r="H113" s="18">
        <f>'[1]Relació valorada'!AL111</f>
        <v>3379.3199999999997</v>
      </c>
      <c r="I113" s="17">
        <f>'[1]Relació valorada'!X111</f>
        <v>5364.66</v>
      </c>
      <c r="J113" s="19">
        <f>'[1]Relació valorada'!Y111</f>
        <v>17129.1367464</v>
      </c>
      <c r="K113" s="18">
        <f>'[1]Relació valorada'!Z111+'[1]Relació valorada'!AA111</f>
        <v>5133.5296599999992</v>
      </c>
      <c r="L113" s="20">
        <f>'[1]Relació valorada'!AM111+'[1]Relació valorada'!AN111</f>
        <v>3133.54</v>
      </c>
      <c r="M113" s="21">
        <f t="shared" si="1"/>
        <v>44964.086406399998</v>
      </c>
      <c r="O113" s="4"/>
    </row>
    <row r="114" spans="1:15" x14ac:dyDescent="0.25">
      <c r="A114" s="12" t="str">
        <f>'[1]Relació valorada'!B112</f>
        <v>D6</v>
      </c>
      <c r="B114" s="13">
        <f>'[1]Relació valorada'!C112</f>
        <v>1320</v>
      </c>
      <c r="C114" s="14" t="str">
        <f>'[1]Relació valorada'!I112</f>
        <v>Agent</v>
      </c>
      <c r="D114" s="15">
        <f>'[1]Relació valorada'!O112</f>
        <v>589</v>
      </c>
      <c r="E114" s="14" t="str">
        <f>'[1]Relació valorada'!R112</f>
        <v>FC</v>
      </c>
      <c r="F114" s="16" t="str">
        <f>'[1]Relació valorada'!S112</f>
        <v>C1</v>
      </c>
      <c r="G114" s="17">
        <f>'[1]Relació valorada'!W112</f>
        <v>10823.900000000001</v>
      </c>
      <c r="H114" s="18">
        <f>'[1]Relació valorada'!AL112</f>
        <v>1503.6</v>
      </c>
      <c r="I114" s="17">
        <f>'[1]Relació valorada'!X112</f>
        <v>5364.66</v>
      </c>
      <c r="J114" s="19">
        <f>'[1]Relació valorada'!Y112</f>
        <v>17129.1367464</v>
      </c>
      <c r="K114" s="18">
        <f>'[1]Relació valorada'!Z112+'[1]Relació valorada'!AA112</f>
        <v>5133.5296599999992</v>
      </c>
      <c r="L114" s="20">
        <f>'[1]Relació valorada'!AM112+'[1]Relació valorada'!AN112</f>
        <v>3133.54</v>
      </c>
      <c r="M114" s="21">
        <f t="shared" si="1"/>
        <v>43088.366406400004</v>
      </c>
      <c r="O114" s="4"/>
    </row>
    <row r="115" spans="1:15" x14ac:dyDescent="0.25">
      <c r="A115" s="12" t="str">
        <f>'[1]Relació valorada'!B113</f>
        <v>D6</v>
      </c>
      <c r="B115" s="13">
        <f>'[1]Relació valorada'!C113</f>
        <v>1320</v>
      </c>
      <c r="C115" s="14" t="str">
        <f>'[1]Relació valorada'!I113</f>
        <v>Agent</v>
      </c>
      <c r="D115" s="15">
        <f>'[1]Relació valorada'!O113</f>
        <v>321</v>
      </c>
      <c r="E115" s="14" t="str">
        <f>'[1]Relació valorada'!R113</f>
        <v>FC</v>
      </c>
      <c r="F115" s="16" t="str">
        <f>'[1]Relació valorada'!S113</f>
        <v>C1</v>
      </c>
      <c r="G115" s="17">
        <f>'[1]Relació valorada'!W113</f>
        <v>10823.900000000001</v>
      </c>
      <c r="H115" s="18">
        <f>'[1]Relació valorada'!AL113</f>
        <v>2648.98</v>
      </c>
      <c r="I115" s="17">
        <f>'[1]Relació valorada'!X113</f>
        <v>5364.66</v>
      </c>
      <c r="J115" s="19">
        <f>'[1]Relació valorada'!Y113</f>
        <v>17129.1367464</v>
      </c>
      <c r="K115" s="18">
        <f>'[1]Relació valorada'!Z113+'[1]Relació valorada'!AA113</f>
        <v>4997.6545119600014</v>
      </c>
      <c r="L115" s="20">
        <f>'[1]Relació valorada'!AM113+'[1]Relació valorada'!AN113</f>
        <v>3133.54</v>
      </c>
      <c r="M115" s="21">
        <f t="shared" si="1"/>
        <v>44097.871258360006</v>
      </c>
      <c r="O115" s="4"/>
    </row>
    <row r="116" spans="1:15" x14ac:dyDescent="0.25">
      <c r="A116" s="12" t="str">
        <f>'[1]Relació valorada'!B114</f>
        <v>D6</v>
      </c>
      <c r="B116" s="13">
        <f>'[1]Relació valorada'!C114</f>
        <v>1320</v>
      </c>
      <c r="C116" s="14" t="str">
        <f>'[1]Relació valorada'!I114</f>
        <v>Agent</v>
      </c>
      <c r="D116" s="15">
        <f>'[1]Relació valorada'!O114</f>
        <v>403</v>
      </c>
      <c r="E116" s="14" t="str">
        <f>'[1]Relació valorada'!R114</f>
        <v>FC</v>
      </c>
      <c r="F116" s="16" t="str">
        <f>'[1]Relació valorada'!S114</f>
        <v>C1</v>
      </c>
      <c r="G116" s="17">
        <f>'[1]Relació valorada'!W114</f>
        <v>10823.900000000001</v>
      </c>
      <c r="H116" s="18">
        <f>'[1]Relació valorada'!AL114</f>
        <v>1503.6</v>
      </c>
      <c r="I116" s="17">
        <f>'[1]Relació valorada'!X114</f>
        <v>5364.66</v>
      </c>
      <c r="J116" s="19">
        <f>'[1]Relació valorada'!Y114</f>
        <v>17129.1367464</v>
      </c>
      <c r="K116" s="18">
        <f>'[1]Relació valorada'!Z114+'[1]Relació valorada'!AA114</f>
        <v>4997.6545119600014</v>
      </c>
      <c r="L116" s="20">
        <f>'[1]Relació valorada'!AM114+'[1]Relació valorada'!AN114</f>
        <v>3133.54</v>
      </c>
      <c r="M116" s="21">
        <f t="shared" si="1"/>
        <v>42952.491258360002</v>
      </c>
      <c r="O116" s="4"/>
    </row>
    <row r="117" spans="1:15" x14ac:dyDescent="0.25">
      <c r="A117" s="12" t="str">
        <f>'[1]Relació valorada'!B115</f>
        <v>D6</v>
      </c>
      <c r="B117" s="13">
        <f>'[1]Relació valorada'!C115</f>
        <v>1320</v>
      </c>
      <c r="C117" s="14" t="str">
        <f>'[1]Relació valorada'!I115</f>
        <v>Agent</v>
      </c>
      <c r="D117" s="15">
        <f>'[1]Relació valorada'!O115</f>
        <v>720</v>
      </c>
      <c r="E117" s="14" t="str">
        <f>'[1]Relació valorada'!R115</f>
        <v>FCI</v>
      </c>
      <c r="F117" s="16" t="str">
        <f>'[1]Relació valorada'!S115</f>
        <v>C1</v>
      </c>
      <c r="G117" s="17">
        <f>'[1]Relació valorada'!W115</f>
        <v>10823.900000000001</v>
      </c>
      <c r="H117" s="18">
        <f>'[1]Relació valorada'!AL115</f>
        <v>0</v>
      </c>
      <c r="I117" s="17">
        <f>'[1]Relació valorada'!X115</f>
        <v>5364.66</v>
      </c>
      <c r="J117" s="19">
        <f>'[1]Relació valorada'!Y115</f>
        <v>17129.1367464</v>
      </c>
      <c r="K117" s="18">
        <f>'[1]Relació valorada'!Z115+'[1]Relació valorada'!AA115</f>
        <v>5133.5296599999992</v>
      </c>
      <c r="L117" s="20">
        <f>'[1]Relació valorada'!AM115+'[1]Relació valorada'!AN115</f>
        <v>3133.54</v>
      </c>
      <c r="M117" s="21">
        <f t="shared" si="1"/>
        <v>41584.766406400006</v>
      </c>
      <c r="O117" s="4"/>
    </row>
    <row r="118" spans="1:15" x14ac:dyDescent="0.25">
      <c r="A118" s="12" t="str">
        <f>'[1]Relació valorada'!B116</f>
        <v>D6</v>
      </c>
      <c r="B118" s="13">
        <f>'[1]Relació valorada'!C116</f>
        <v>1320</v>
      </c>
      <c r="C118" s="14" t="str">
        <f>'[1]Relació valorada'!I116</f>
        <v>Agent</v>
      </c>
      <c r="D118" s="15">
        <f>'[1]Relació valorada'!O116</f>
        <v>117</v>
      </c>
      <c r="E118" s="14" t="str">
        <f>'[1]Relació valorada'!R116</f>
        <v>FCI</v>
      </c>
      <c r="F118" s="16" t="str">
        <f>'[1]Relació valorada'!S116</f>
        <v>C1</v>
      </c>
      <c r="G118" s="17">
        <f>'[1]Relació valorada'!W116</f>
        <v>10823.900000000001</v>
      </c>
      <c r="H118" s="18">
        <f>'[1]Relació valorada'!AL116</f>
        <v>3022.3199999999997</v>
      </c>
      <c r="I118" s="17">
        <f>'[1]Relació valorada'!X116</f>
        <v>5364.66</v>
      </c>
      <c r="J118" s="19">
        <f>'[1]Relació valorada'!Y116</f>
        <v>17129.1367464</v>
      </c>
      <c r="K118" s="18">
        <f>'[1]Relació valorada'!Z116+'[1]Relació valorada'!AA116</f>
        <v>5133.5296599999992</v>
      </c>
      <c r="L118" s="20">
        <f>'[1]Relació valorada'!AM116+'[1]Relació valorada'!AN116</f>
        <v>3133.54</v>
      </c>
      <c r="M118" s="21">
        <f t="shared" si="1"/>
        <v>44607.086406399998</v>
      </c>
      <c r="O118" s="4"/>
    </row>
    <row r="119" spans="1:15" x14ac:dyDescent="0.25">
      <c r="A119" s="12" t="str">
        <f>'[1]Relació valorada'!B117</f>
        <v>D6</v>
      </c>
      <c r="B119" s="13">
        <f>'[1]Relació valorada'!C117</f>
        <v>1320</v>
      </c>
      <c r="C119" s="14" t="str">
        <f>'[1]Relació valorada'!I117</f>
        <v>Agent</v>
      </c>
      <c r="D119" s="15">
        <f>'[1]Relació valorada'!O117</f>
        <v>721</v>
      </c>
      <c r="E119" s="14" t="str">
        <f>'[1]Relació valorada'!R117</f>
        <v>FCI</v>
      </c>
      <c r="F119" s="16" t="str">
        <f>'[1]Relació valorada'!S117</f>
        <v>C1</v>
      </c>
      <c r="G119" s="17">
        <f>'[1]Relació valorada'!W117</f>
        <v>10823.900000000001</v>
      </c>
      <c r="H119" s="18">
        <f>'[1]Relació valorada'!AL117</f>
        <v>372.12</v>
      </c>
      <c r="I119" s="17">
        <f>'[1]Relació valorada'!X117</f>
        <v>5364.66</v>
      </c>
      <c r="J119" s="19">
        <f>'[1]Relació valorada'!Y117</f>
        <v>17129.1367464</v>
      </c>
      <c r="K119" s="18">
        <f>'[1]Relació valorada'!Z117+'[1]Relació valorada'!AA117</f>
        <v>5133.5296599999992</v>
      </c>
      <c r="L119" s="20">
        <f>'[1]Relació valorada'!AM117+'[1]Relació valorada'!AN117</f>
        <v>3133.54</v>
      </c>
      <c r="M119" s="21">
        <f t="shared" si="1"/>
        <v>41956.886406400001</v>
      </c>
      <c r="O119" s="4"/>
    </row>
    <row r="120" spans="1:15" x14ac:dyDescent="0.25">
      <c r="A120" s="12" t="str">
        <f>'[1]Relació valorada'!B118</f>
        <v>D6</v>
      </c>
      <c r="B120" s="13">
        <f>'[1]Relació valorada'!C118</f>
        <v>1320</v>
      </c>
      <c r="C120" s="14" t="str">
        <f>'[1]Relació valorada'!I118</f>
        <v>Agent</v>
      </c>
      <c r="D120" s="15">
        <f>'[1]Relació valorada'!O118</f>
        <v>693</v>
      </c>
      <c r="E120" s="14" t="str">
        <f>'[1]Relació valorada'!R118</f>
        <v>FC</v>
      </c>
      <c r="F120" s="16" t="str">
        <f>'[1]Relació valorada'!S118</f>
        <v>C1</v>
      </c>
      <c r="G120" s="17">
        <f>'[1]Relació valorada'!W118</f>
        <v>10823.900000000001</v>
      </c>
      <c r="H120" s="18">
        <f>'[1]Relació valorada'!AL118</f>
        <v>372.12</v>
      </c>
      <c r="I120" s="17">
        <f>'[1]Relació valorada'!X118</f>
        <v>5364.66</v>
      </c>
      <c r="J120" s="19">
        <f>'[1]Relació valorada'!Y118</f>
        <v>17129.1367464</v>
      </c>
      <c r="K120" s="18">
        <f>'[1]Relació valorada'!Z118+'[1]Relació valorada'!AA118</f>
        <v>5133.5296599999992</v>
      </c>
      <c r="L120" s="20">
        <f>'[1]Relació valorada'!AM118+'[1]Relació valorada'!AN118</f>
        <v>3133.54</v>
      </c>
      <c r="M120" s="21">
        <f t="shared" si="1"/>
        <v>41956.886406400001</v>
      </c>
      <c r="O120" s="4"/>
    </row>
    <row r="121" spans="1:15" x14ac:dyDescent="0.25">
      <c r="A121" s="12" t="str">
        <f>'[1]Relació valorada'!B119</f>
        <v>D6</v>
      </c>
      <c r="B121" s="13">
        <f>'[1]Relació valorada'!C119</f>
        <v>1320</v>
      </c>
      <c r="C121" s="14" t="str">
        <f>'[1]Relació valorada'!I119</f>
        <v>Agent</v>
      </c>
      <c r="D121" s="15">
        <f>'[1]Relació valorada'!O119</f>
        <v>678</v>
      </c>
      <c r="E121" s="14" t="str">
        <f>'[1]Relació valorada'!R119</f>
        <v>FC</v>
      </c>
      <c r="F121" s="16" t="str">
        <f>'[1]Relació valorada'!S119</f>
        <v>C1</v>
      </c>
      <c r="G121" s="17">
        <f>'[1]Relació valorada'!W119</f>
        <v>10823.900000000001</v>
      </c>
      <c r="H121" s="18">
        <f>'[1]Relació valorada'!AL119</f>
        <v>1116.3600000000001</v>
      </c>
      <c r="I121" s="17">
        <f>'[1]Relació valorada'!X119</f>
        <v>5364.66</v>
      </c>
      <c r="J121" s="19">
        <f>'[1]Relació valorada'!Y119</f>
        <v>17129.1367464</v>
      </c>
      <c r="K121" s="18">
        <f>'[1]Relació valorada'!Z119+'[1]Relació valorada'!AA119</f>
        <v>5133.5296599999992</v>
      </c>
      <c r="L121" s="20">
        <f>'[1]Relació valorada'!AM119+'[1]Relació valorada'!AN119</f>
        <v>3133.54</v>
      </c>
      <c r="M121" s="21">
        <f t="shared" si="1"/>
        <v>42701.126406400006</v>
      </c>
      <c r="O121" s="4"/>
    </row>
    <row r="122" spans="1:15" x14ac:dyDescent="0.25">
      <c r="A122" s="12" t="str">
        <f>'[1]Relació valorada'!B120</f>
        <v>D6</v>
      </c>
      <c r="B122" s="13">
        <f>'[1]Relació valorada'!C120</f>
        <v>1320</v>
      </c>
      <c r="C122" s="14" t="str">
        <f>'[1]Relació valorada'!I120</f>
        <v>Agent</v>
      </c>
      <c r="D122" s="15">
        <f>'[1]Relació valorada'!O120</f>
        <v>679</v>
      </c>
      <c r="E122" s="14" t="str">
        <f>'[1]Relació valorada'!R120</f>
        <v>FC</v>
      </c>
      <c r="F122" s="16" t="str">
        <f>'[1]Relació valorada'!S120</f>
        <v>C1</v>
      </c>
      <c r="G122" s="17">
        <f>'[1]Relació valorada'!W120</f>
        <v>10823.900000000001</v>
      </c>
      <c r="H122" s="18">
        <f>'[1]Relació valorada'!AL120</f>
        <v>425.28</v>
      </c>
      <c r="I122" s="17">
        <f>'[1]Relació valorada'!X120</f>
        <v>5364.66</v>
      </c>
      <c r="J122" s="19">
        <f>'[1]Relació valorada'!Y120</f>
        <v>17129.1367464</v>
      </c>
      <c r="K122" s="18">
        <f>'[1]Relació valorada'!Z120+'[1]Relació valorada'!AA120</f>
        <v>5133.5296599999992</v>
      </c>
      <c r="L122" s="20">
        <f>'[1]Relació valorada'!AM120+'[1]Relació valorada'!AN120</f>
        <v>3133.54</v>
      </c>
      <c r="M122" s="21">
        <f t="shared" si="1"/>
        <v>42010.046406400004</v>
      </c>
      <c r="O122" s="4"/>
    </row>
    <row r="123" spans="1:15" x14ac:dyDescent="0.25">
      <c r="A123" s="12" t="str">
        <f>'[1]Relació valorada'!B121</f>
        <v>D6</v>
      </c>
      <c r="B123" s="13">
        <f>'[1]Relació valorada'!C121</f>
        <v>1320</v>
      </c>
      <c r="C123" s="14" t="str">
        <f>'[1]Relació valorada'!I121</f>
        <v>Agent</v>
      </c>
      <c r="D123" s="15">
        <f>'[1]Relació valorada'!O121</f>
        <v>116</v>
      </c>
      <c r="E123" s="14" t="str">
        <f>'[1]Relació valorada'!R121</f>
        <v>FC</v>
      </c>
      <c r="F123" s="16" t="str">
        <f>'[1]Relació valorada'!S121</f>
        <v>C1</v>
      </c>
      <c r="G123" s="17">
        <f>'[1]Relació valorada'!W121</f>
        <v>10823.900000000001</v>
      </c>
      <c r="H123" s="18">
        <f>'[1]Relació valorada'!AL121</f>
        <v>2675.56</v>
      </c>
      <c r="I123" s="17">
        <f>'[1]Relació valorada'!X121</f>
        <v>5364.66</v>
      </c>
      <c r="J123" s="19">
        <f>'[1]Relació valorada'!Y121</f>
        <v>17129.1367464</v>
      </c>
      <c r="K123" s="18">
        <f>'[1]Relació valorada'!Z121+'[1]Relació valorada'!AA121</f>
        <v>5133.5296599999992</v>
      </c>
      <c r="L123" s="20">
        <f>'[1]Relació valorada'!AM121+'[1]Relació valorada'!AN121</f>
        <v>3133.54</v>
      </c>
      <c r="M123" s="21">
        <f t="shared" si="1"/>
        <v>44260.326406400003</v>
      </c>
      <c r="O123" s="4"/>
    </row>
    <row r="124" spans="1:15" x14ac:dyDescent="0.25">
      <c r="A124" s="12" t="str">
        <f>'[1]Relació valorada'!B122</f>
        <v>D6</v>
      </c>
      <c r="B124" s="13">
        <f>'[1]Relació valorada'!C122</f>
        <v>1320</v>
      </c>
      <c r="C124" s="14" t="str">
        <f>'[1]Relació valorada'!I122</f>
        <v>Agent</v>
      </c>
      <c r="D124" s="15">
        <f>'[1]Relació valorada'!O122</f>
        <v>118</v>
      </c>
      <c r="E124" s="14" t="str">
        <f>'[1]Relació valorada'!R122</f>
        <v>FC</v>
      </c>
      <c r="F124" s="16" t="str">
        <f>'[1]Relació valorada'!S122</f>
        <v>C1</v>
      </c>
      <c r="G124" s="17">
        <f>'[1]Relació valorada'!W122</f>
        <v>10823.900000000001</v>
      </c>
      <c r="H124" s="18">
        <f>'[1]Relació valorada'!AL122</f>
        <v>2702.14</v>
      </c>
      <c r="I124" s="17">
        <f>'[1]Relació valorada'!X122</f>
        <v>5364.66</v>
      </c>
      <c r="J124" s="19">
        <f>'[1]Relació valorada'!Y122</f>
        <v>17129.1367464</v>
      </c>
      <c r="K124" s="18">
        <f>'[1]Relació valorada'!Z122+'[1]Relació valorada'!AA122</f>
        <v>5133.5296599999992</v>
      </c>
      <c r="L124" s="20">
        <f>'[1]Relació valorada'!AM122+'[1]Relació valorada'!AN122</f>
        <v>3133.54</v>
      </c>
      <c r="M124" s="21">
        <f t="shared" si="1"/>
        <v>44286.906406400005</v>
      </c>
      <c r="O124" s="4"/>
    </row>
    <row r="125" spans="1:15" x14ac:dyDescent="0.25">
      <c r="A125" s="12" t="str">
        <f>'[1]Relació valorada'!B123</f>
        <v>D6</v>
      </c>
      <c r="B125" s="13">
        <f>'[1]Relació valorada'!C123</f>
        <v>1320</v>
      </c>
      <c r="C125" s="14" t="str">
        <f>'[1]Relació valorada'!I123</f>
        <v>Agent</v>
      </c>
      <c r="D125" s="15">
        <f>'[1]Relació valorada'!O123</f>
        <v>326</v>
      </c>
      <c r="E125" s="14" t="str">
        <f>'[1]Relació valorada'!R123</f>
        <v>FC</v>
      </c>
      <c r="F125" s="16" t="str">
        <f>'[1]Relació valorada'!S123</f>
        <v>C1</v>
      </c>
      <c r="G125" s="17">
        <f>'[1]Relació valorada'!W123</f>
        <v>10823.900000000001</v>
      </c>
      <c r="H125" s="18">
        <f>'[1]Relació valorada'!AL123</f>
        <v>2635.08</v>
      </c>
      <c r="I125" s="17">
        <f>'[1]Relació valorada'!X123</f>
        <v>5364.66</v>
      </c>
      <c r="J125" s="19">
        <f>'[1]Relació valorada'!Y123</f>
        <v>17129.1367464</v>
      </c>
      <c r="K125" s="18">
        <f>'[1]Relació valorada'!Z123+'[1]Relació valorada'!AA123</f>
        <v>5133.5296599999992</v>
      </c>
      <c r="L125" s="20">
        <f>'[1]Relació valorada'!AM123+'[1]Relació valorada'!AN123</f>
        <v>3133.54</v>
      </c>
      <c r="M125" s="21">
        <f t="shared" si="1"/>
        <v>44219.8464064</v>
      </c>
      <c r="O125" s="4"/>
    </row>
    <row r="126" spans="1:15" x14ac:dyDescent="0.25">
      <c r="A126" s="12" t="str">
        <f>'[1]Relació valorada'!B124</f>
        <v>D6</v>
      </c>
      <c r="B126" s="13">
        <f>'[1]Relació valorada'!C124</f>
        <v>1320</v>
      </c>
      <c r="C126" s="14" t="str">
        <f>'[1]Relació valorada'!I124</f>
        <v>Agent</v>
      </c>
      <c r="D126" s="15">
        <f>'[1]Relació valorada'!O124</f>
        <v>173</v>
      </c>
      <c r="E126" s="14" t="str">
        <f>'[1]Relació valorada'!R124</f>
        <v>FCI</v>
      </c>
      <c r="F126" s="16" t="str">
        <f>'[1]Relació valorada'!S124</f>
        <v>C1</v>
      </c>
      <c r="G126" s="17">
        <f>'[1]Relació valorada'!W124</f>
        <v>10823.900000000001</v>
      </c>
      <c r="H126" s="18">
        <f>'[1]Relació valorada'!AL124</f>
        <v>2516.08</v>
      </c>
      <c r="I126" s="17">
        <f>'[1]Relació valorada'!X124</f>
        <v>5364.66</v>
      </c>
      <c r="J126" s="19">
        <f>'[1]Relació valorada'!Y124</f>
        <v>17129.1367464</v>
      </c>
      <c r="K126" s="18">
        <f>'[1]Relació valorada'!Z124+'[1]Relació valorada'!AA124</f>
        <v>5133.5296599999992</v>
      </c>
      <c r="L126" s="20">
        <f>'[1]Relació valorada'!AM124+'[1]Relació valorada'!AN124</f>
        <v>3133.54</v>
      </c>
      <c r="M126" s="21">
        <f t="shared" si="1"/>
        <v>44100.8464064</v>
      </c>
      <c r="O126" s="4"/>
    </row>
    <row r="127" spans="1:15" x14ac:dyDescent="0.25">
      <c r="A127" s="12" t="str">
        <f>'[1]Relació valorada'!B125</f>
        <v>D6</v>
      </c>
      <c r="B127" s="13">
        <f>'[1]Relació valorada'!C125</f>
        <v>1320</v>
      </c>
      <c r="C127" s="14" t="str">
        <f>'[1]Relació valorada'!I125</f>
        <v>Agent</v>
      </c>
      <c r="D127" s="15">
        <f>'[1]Relació valorada'!O125</f>
        <v>594</v>
      </c>
      <c r="E127" s="14" t="str">
        <f>'[1]Relació valorada'!R125</f>
        <v>FC</v>
      </c>
      <c r="F127" s="16" t="str">
        <f>'[1]Relació valorada'!S125</f>
        <v>C1</v>
      </c>
      <c r="G127" s="17">
        <f>'[1]Relació valorada'!W125</f>
        <v>10823.900000000001</v>
      </c>
      <c r="H127" s="18">
        <f>'[1]Relació valorada'!AL125</f>
        <v>1756.7199999999998</v>
      </c>
      <c r="I127" s="17">
        <f>'[1]Relació valorada'!X125</f>
        <v>5364.66</v>
      </c>
      <c r="J127" s="19">
        <f>'[1]Relació valorada'!Y125</f>
        <v>17129.1367464</v>
      </c>
      <c r="K127" s="18">
        <f>'[1]Relació valorada'!Z125+'[1]Relació valorada'!AA125</f>
        <v>5133.5296599999992</v>
      </c>
      <c r="L127" s="20">
        <f>'[1]Relació valorada'!AM125+'[1]Relació valorada'!AN125</f>
        <v>3133.54</v>
      </c>
      <c r="M127" s="21">
        <f t="shared" si="1"/>
        <v>43341.486406399999</v>
      </c>
      <c r="O127" s="4"/>
    </row>
    <row r="128" spans="1:15" x14ac:dyDescent="0.25">
      <c r="A128" s="12" t="str">
        <f>'[1]Relació valorada'!B126</f>
        <v>D6</v>
      </c>
      <c r="B128" s="13">
        <f>'[1]Relació valorada'!C126</f>
        <v>1320</v>
      </c>
      <c r="C128" s="14" t="str">
        <f>'[1]Relació valorada'!I126</f>
        <v>Agent</v>
      </c>
      <c r="D128" s="15">
        <f>'[1]Relació valorada'!O126</f>
        <v>0</v>
      </c>
      <c r="E128" s="14" t="str">
        <f>'[1]Relació valorada'!R126</f>
        <v>FC</v>
      </c>
      <c r="F128" s="16" t="str">
        <f>'[1]Relació valorada'!S126</f>
        <v>C1</v>
      </c>
      <c r="G128" s="17">
        <f>'[1]Relació valorada'!W126</f>
        <v>2705.9750000000004</v>
      </c>
      <c r="H128" s="18">
        <f>'[1]Relació valorada'!AL126</f>
        <v>0</v>
      </c>
      <c r="I128" s="17">
        <f>'[1]Relació valorada'!X126</f>
        <v>1341.165</v>
      </c>
      <c r="J128" s="19">
        <f>'[1]Relació valorada'!Y126</f>
        <v>4282.2841865999999</v>
      </c>
      <c r="K128" s="18">
        <f>'[1]Relació valorada'!Z126+'[1]Relació valorada'!AA126</f>
        <v>2503.9747599999996</v>
      </c>
      <c r="L128" s="20">
        <f>'[1]Relació valorada'!AM126+'[1]Relació valorada'!AN126</f>
        <v>0</v>
      </c>
      <c r="M128" s="21">
        <f t="shared" si="1"/>
        <v>10833.3989466</v>
      </c>
      <c r="O128" s="4"/>
    </row>
    <row r="129" spans="1:15" x14ac:dyDescent="0.25">
      <c r="A129" s="12" t="str">
        <f>'[1]Relació valorada'!B127</f>
        <v>D6</v>
      </c>
      <c r="B129" s="13">
        <f>'[1]Relació valorada'!C127</f>
        <v>1320</v>
      </c>
      <c r="C129" s="14" t="str">
        <f>'[1]Relació valorada'!I127</f>
        <v>Agent</v>
      </c>
      <c r="D129" s="15">
        <f>'[1]Relació valorada'!O127</f>
        <v>521</v>
      </c>
      <c r="E129" s="14" t="str">
        <f>'[1]Relació valorada'!R127</f>
        <v>FC</v>
      </c>
      <c r="F129" s="16" t="str">
        <f>'[1]Relació valorada'!S127</f>
        <v>C1</v>
      </c>
      <c r="G129" s="17">
        <f>'[1]Relació valorada'!W127</f>
        <v>10823.900000000001</v>
      </c>
      <c r="H129" s="18">
        <f>'[1]Relació valorada'!AL127</f>
        <v>1250.48</v>
      </c>
      <c r="I129" s="17">
        <f>'[1]Relació valorada'!X127</f>
        <v>5364.66</v>
      </c>
      <c r="J129" s="19">
        <f>'[1]Relació valorada'!Y127</f>
        <v>17129.1367464</v>
      </c>
      <c r="K129" s="18">
        <f>'[1]Relació valorada'!Z127+'[1]Relació valorada'!AA127</f>
        <v>5133.5296599999992</v>
      </c>
      <c r="L129" s="20">
        <f>'[1]Relació valorada'!AM127+'[1]Relació valorada'!AN127</f>
        <v>3133.54</v>
      </c>
      <c r="M129" s="21">
        <f t="shared" si="1"/>
        <v>42835.246406400001</v>
      </c>
      <c r="O129" s="4"/>
    </row>
    <row r="130" spans="1:15" x14ac:dyDescent="0.25">
      <c r="A130" s="12" t="str">
        <f>'[1]Relació valorada'!B128</f>
        <v>D6</v>
      </c>
      <c r="B130" s="13">
        <f>'[1]Relació valorada'!C128</f>
        <v>1320</v>
      </c>
      <c r="C130" s="14" t="str">
        <f>'[1]Relació valorada'!I128</f>
        <v>Agent</v>
      </c>
      <c r="D130" s="15">
        <f>'[1]Relació valorada'!O128</f>
        <v>520</v>
      </c>
      <c r="E130" s="14" t="str">
        <f>'[1]Relació valorada'!R128</f>
        <v>FC</v>
      </c>
      <c r="F130" s="16" t="str">
        <f>'[1]Relació valorada'!S128</f>
        <v>C1</v>
      </c>
      <c r="G130" s="17">
        <f>'[1]Relació valorada'!W128</f>
        <v>10823.900000000001</v>
      </c>
      <c r="H130" s="18">
        <f>'[1]Relació valorada'!AL128</f>
        <v>1250.48</v>
      </c>
      <c r="I130" s="17">
        <f>'[1]Relació valorada'!X128</f>
        <v>5364.66</v>
      </c>
      <c r="J130" s="19">
        <f>'[1]Relació valorada'!Y128</f>
        <v>17129.1367464</v>
      </c>
      <c r="K130" s="18">
        <f>'[1]Relació valorada'!Z128+'[1]Relació valorada'!AA128</f>
        <v>5133.5296599999992</v>
      </c>
      <c r="L130" s="20">
        <f>'[1]Relació valorada'!AM128+'[1]Relació valorada'!AN128</f>
        <v>3133.54</v>
      </c>
      <c r="M130" s="21">
        <f t="shared" si="1"/>
        <v>42835.246406400001</v>
      </c>
      <c r="O130" s="4"/>
    </row>
    <row r="131" spans="1:15" x14ac:dyDescent="0.25">
      <c r="A131" s="12" t="str">
        <f>'[1]Relació valorada'!B129</f>
        <v>D6</v>
      </c>
      <c r="B131" s="13">
        <f>'[1]Relació valorada'!C129</f>
        <v>1320</v>
      </c>
      <c r="C131" s="14" t="str">
        <f>'[1]Relació valorada'!I129</f>
        <v>Agent</v>
      </c>
      <c r="D131" s="15">
        <f>'[1]Relació valorada'!O129</f>
        <v>725</v>
      </c>
      <c r="E131" s="14" t="str">
        <f>'[1]Relació valorada'!R129</f>
        <v>FCI</v>
      </c>
      <c r="F131" s="16" t="str">
        <f>'[1]Relació valorada'!S129</f>
        <v>C1</v>
      </c>
      <c r="G131" s="17">
        <f>'[1]Relació valorada'!W129</f>
        <v>10823.900000000001</v>
      </c>
      <c r="H131" s="18">
        <f>'[1]Relació valorada'!AL129</f>
        <v>372.12</v>
      </c>
      <c r="I131" s="17">
        <f>'[1]Relació valorada'!X129</f>
        <v>5364.66</v>
      </c>
      <c r="J131" s="19">
        <f>'[1]Relació valorada'!Y129</f>
        <v>17129.1367464</v>
      </c>
      <c r="K131" s="18">
        <f>'[1]Relació valorada'!Z129+'[1]Relació valorada'!AA129</f>
        <v>5133.5296599999992</v>
      </c>
      <c r="L131" s="20">
        <f>'[1]Relació valorada'!AM129+'[1]Relació valorada'!AN129</f>
        <v>3133.54</v>
      </c>
      <c r="M131" s="21">
        <f t="shared" si="1"/>
        <v>41956.886406400001</v>
      </c>
      <c r="O131" s="4"/>
    </row>
    <row r="132" spans="1:15" x14ac:dyDescent="0.25">
      <c r="A132" s="12" t="str">
        <f>'[1]Relació valorada'!B130</f>
        <v>D6</v>
      </c>
      <c r="B132" s="13">
        <f>'[1]Relació valorada'!C130</f>
        <v>1320</v>
      </c>
      <c r="C132" s="14" t="str">
        <f>'[1]Relació valorada'!I130</f>
        <v>Agent</v>
      </c>
      <c r="D132" s="15">
        <f>'[1]Relació valorada'!O130</f>
        <v>553</v>
      </c>
      <c r="E132" s="14" t="str">
        <f>'[1]Relació valorada'!R130</f>
        <v>FC</v>
      </c>
      <c r="F132" s="16" t="str">
        <f>'[1]Relació valorada'!S130</f>
        <v>C1</v>
      </c>
      <c r="G132" s="17">
        <f>'[1]Relació valorada'!W130</f>
        <v>10823.900000000001</v>
      </c>
      <c r="H132" s="18">
        <f>'[1]Relació valorada'!AL130</f>
        <v>1250.48</v>
      </c>
      <c r="I132" s="17">
        <f>'[1]Relació valorada'!X130</f>
        <v>5364.66</v>
      </c>
      <c r="J132" s="19">
        <f>'[1]Relació valorada'!Y130</f>
        <v>17129.1367464</v>
      </c>
      <c r="K132" s="18">
        <f>'[1]Relació valorada'!Z130+'[1]Relació valorada'!AA130</f>
        <v>5133.5296599999992</v>
      </c>
      <c r="L132" s="20">
        <f>'[1]Relació valorada'!AM130+'[1]Relació valorada'!AN130</f>
        <v>3133.54</v>
      </c>
      <c r="M132" s="21">
        <f t="shared" si="1"/>
        <v>42835.246406400001</v>
      </c>
      <c r="O132" s="4"/>
    </row>
    <row r="133" spans="1:15" x14ac:dyDescent="0.25">
      <c r="A133" s="12" t="str">
        <f>'[1]Relació valorada'!B131</f>
        <v>D6</v>
      </c>
      <c r="B133" s="13">
        <f>'[1]Relació valorada'!C131</f>
        <v>1320</v>
      </c>
      <c r="C133" s="14" t="str">
        <f>'[1]Relació valorada'!I131</f>
        <v>Agent</v>
      </c>
      <c r="D133" s="15">
        <f>'[1]Relació valorada'!O131</f>
        <v>596</v>
      </c>
      <c r="E133" s="14" t="str">
        <f>'[1]Relació valorada'!R131</f>
        <v>FC</v>
      </c>
      <c r="F133" s="16" t="str">
        <f>'[1]Relació valorada'!S131</f>
        <v>C1</v>
      </c>
      <c r="G133" s="17">
        <f>'[1]Relació valorada'!W131</f>
        <v>10823.900000000001</v>
      </c>
      <c r="H133" s="18">
        <f>'[1]Relació valorada'!AL131</f>
        <v>2009.84</v>
      </c>
      <c r="I133" s="17">
        <f>'[1]Relació valorada'!X131</f>
        <v>5364.66</v>
      </c>
      <c r="J133" s="19">
        <f>'[1]Relació valorada'!Y131</f>
        <v>17129.1367464</v>
      </c>
      <c r="K133" s="18">
        <f>'[1]Relació valorada'!Z131+'[1]Relació valorada'!AA131</f>
        <v>5133.5296599999992</v>
      </c>
      <c r="L133" s="20">
        <f>'[1]Relació valorada'!AM131+'[1]Relació valorada'!AN131</f>
        <v>3133.54</v>
      </c>
      <c r="M133" s="21">
        <f t="shared" si="1"/>
        <v>43594.606406400002</v>
      </c>
      <c r="O133" s="4"/>
    </row>
    <row r="134" spans="1:15" x14ac:dyDescent="0.25">
      <c r="A134" s="12" t="str">
        <f>'[1]Relació valorada'!B132</f>
        <v>D6</v>
      </c>
      <c r="B134" s="13">
        <f>'[1]Relació valorada'!C132</f>
        <v>1320</v>
      </c>
      <c r="C134" s="14" t="str">
        <f>'[1]Relació valorada'!I132</f>
        <v>Agent</v>
      </c>
      <c r="D134" s="15">
        <f>'[1]Relació valorada'!O132</f>
        <v>680</v>
      </c>
      <c r="E134" s="14" t="str">
        <f>'[1]Relació valorada'!R132</f>
        <v>FC</v>
      </c>
      <c r="F134" s="16" t="str">
        <f>'[1]Relació valorada'!S132</f>
        <v>C1</v>
      </c>
      <c r="G134" s="17">
        <f>'[1]Relació valorada'!W132</f>
        <v>10823.900000000001</v>
      </c>
      <c r="H134" s="18">
        <f>'[1]Relació valorada'!AL132</f>
        <v>744.24</v>
      </c>
      <c r="I134" s="17">
        <f>'[1]Relació valorada'!X132</f>
        <v>5364.66</v>
      </c>
      <c r="J134" s="19">
        <f>'[1]Relació valorada'!Y132</f>
        <v>17129.1367464</v>
      </c>
      <c r="K134" s="18">
        <f>'[1]Relació valorada'!Z132+'[1]Relació valorada'!AA132</f>
        <v>5133.5296599999992</v>
      </c>
      <c r="L134" s="20">
        <f>'[1]Relació valorada'!AM132+'[1]Relació valorada'!AN132</f>
        <v>3133.54</v>
      </c>
      <c r="M134" s="21">
        <f t="shared" si="1"/>
        <v>42329.006406400003</v>
      </c>
      <c r="O134" s="4"/>
    </row>
    <row r="135" spans="1:15" x14ac:dyDescent="0.25">
      <c r="A135" s="12" t="str">
        <f>'[1]Relació valorada'!B133</f>
        <v>D6</v>
      </c>
      <c r="B135" s="13">
        <f>'[1]Relació valorada'!C133</f>
        <v>1320</v>
      </c>
      <c r="C135" s="14" t="str">
        <f>'[1]Relació valorada'!I133</f>
        <v>Agent</v>
      </c>
      <c r="D135" s="15">
        <f>'[1]Relació valorada'!O133</f>
        <v>375</v>
      </c>
      <c r="E135" s="14" t="str">
        <f>'[1]Relació valorada'!R133</f>
        <v>FC</v>
      </c>
      <c r="F135" s="16" t="str">
        <f>'[1]Relació valorada'!S133</f>
        <v>C1</v>
      </c>
      <c r="G135" s="17">
        <f>'[1]Relació valorada'!W133</f>
        <v>10823.900000000001</v>
      </c>
      <c r="H135" s="18">
        <f>'[1]Relació valorada'!AL133</f>
        <v>1663.08</v>
      </c>
      <c r="I135" s="17">
        <f>'[1]Relació valorada'!X133</f>
        <v>5364.66</v>
      </c>
      <c r="J135" s="19">
        <f>'[1]Relació valorada'!Y133</f>
        <v>17129.1367464</v>
      </c>
      <c r="K135" s="18">
        <f>'[1]Relació valorada'!Z133+'[1]Relació valorada'!AA133</f>
        <v>5133.5296599999992</v>
      </c>
      <c r="L135" s="20">
        <f>'[1]Relació valorada'!AM133+'[1]Relació valorada'!AN133</f>
        <v>3133.54</v>
      </c>
      <c r="M135" s="21">
        <f t="shared" ref="M135:M198" si="2">SUM(G135:L135)</f>
        <v>43247.8464064</v>
      </c>
      <c r="O135" s="4"/>
    </row>
    <row r="136" spans="1:15" x14ac:dyDescent="0.25">
      <c r="A136" s="12" t="str">
        <f>'[1]Relació valorada'!B134</f>
        <v>D6</v>
      </c>
      <c r="B136" s="13">
        <f>'[1]Relació valorada'!C134</f>
        <v>1320</v>
      </c>
      <c r="C136" s="14" t="str">
        <f>'[1]Relació valorada'!I134</f>
        <v>Agent</v>
      </c>
      <c r="D136" s="15">
        <f>'[1]Relació valorada'!O134</f>
        <v>512</v>
      </c>
      <c r="E136" s="14" t="str">
        <f>'[1]Relació valorada'!R134</f>
        <v>FC</v>
      </c>
      <c r="F136" s="16" t="str">
        <f>'[1]Relació valorada'!S134</f>
        <v>C1</v>
      </c>
      <c r="G136" s="17">
        <f>'[1]Relació valorada'!W134</f>
        <v>10823.900000000001</v>
      </c>
      <c r="H136" s="18">
        <f>'[1]Relació valorada'!AL134</f>
        <v>1250.48</v>
      </c>
      <c r="I136" s="17">
        <f>'[1]Relació valorada'!X134</f>
        <v>5364.66</v>
      </c>
      <c r="J136" s="19">
        <f>'[1]Relació valorada'!Y134</f>
        <v>17129.1367464</v>
      </c>
      <c r="K136" s="18">
        <f>'[1]Relació valorada'!Z134+'[1]Relació valorada'!AA134</f>
        <v>5133.5296599999992</v>
      </c>
      <c r="L136" s="20">
        <f>'[1]Relació valorada'!AM134+'[1]Relació valorada'!AN134</f>
        <v>3133.54</v>
      </c>
      <c r="M136" s="21">
        <f t="shared" si="2"/>
        <v>42835.246406400001</v>
      </c>
      <c r="O136" s="4"/>
    </row>
    <row r="137" spans="1:15" x14ac:dyDescent="0.25">
      <c r="A137" s="12" t="str">
        <f>'[1]Relació valorada'!B135</f>
        <v>D6</v>
      </c>
      <c r="B137" s="13">
        <f>'[1]Relació valorada'!C135</f>
        <v>1320</v>
      </c>
      <c r="C137" s="14" t="str">
        <f>'[1]Relació valorada'!I135</f>
        <v>Agent</v>
      </c>
      <c r="D137" s="15">
        <f>'[1]Relació valorada'!O135</f>
        <v>611</v>
      </c>
      <c r="E137" s="14" t="str">
        <f>'[1]Relació valorada'!R135</f>
        <v>FC</v>
      </c>
      <c r="F137" s="16" t="str">
        <f>'[1]Relació valorada'!S135</f>
        <v>C1</v>
      </c>
      <c r="G137" s="17">
        <f>'[1]Relació valorada'!W135</f>
        <v>10823.900000000001</v>
      </c>
      <c r="H137" s="18">
        <f>'[1]Relació valorada'!AL135</f>
        <v>1103.68</v>
      </c>
      <c r="I137" s="17">
        <f>'[1]Relació valorada'!X135</f>
        <v>5364.66</v>
      </c>
      <c r="J137" s="19">
        <f>'[1]Relació valorada'!Y135</f>
        <v>17129.1367464</v>
      </c>
      <c r="K137" s="18">
        <f>'[1]Relació valorada'!Z135+'[1]Relació valorada'!AA135</f>
        <v>5133.5296599999992</v>
      </c>
      <c r="L137" s="20">
        <f>'[1]Relació valorada'!AM135+'[1]Relació valorada'!AN135</f>
        <v>3133.54</v>
      </c>
      <c r="M137" s="21">
        <f t="shared" si="2"/>
        <v>42688.446406399999</v>
      </c>
      <c r="O137" s="4"/>
    </row>
    <row r="138" spans="1:15" x14ac:dyDescent="0.25">
      <c r="A138" s="12" t="str">
        <f>'[1]Relació valorada'!B136</f>
        <v>D6</v>
      </c>
      <c r="B138" s="13">
        <f>'[1]Relació valorada'!C136</f>
        <v>1320</v>
      </c>
      <c r="C138" s="14" t="str">
        <f>'[1]Relació valorada'!I136</f>
        <v>Agent</v>
      </c>
      <c r="D138" s="15">
        <f>'[1]Relació valorada'!O136</f>
        <v>431</v>
      </c>
      <c r="E138" s="14" t="str">
        <f>'[1]Relació valorada'!R136</f>
        <v>FC</v>
      </c>
      <c r="F138" s="16" t="str">
        <f>'[1]Relació valorada'!S136</f>
        <v>C1</v>
      </c>
      <c r="G138" s="17">
        <f>'[1]Relació valorada'!W136</f>
        <v>10823.900000000001</v>
      </c>
      <c r="H138" s="18">
        <f>'[1]Relació valorada'!AL136</f>
        <v>1503.6</v>
      </c>
      <c r="I138" s="17">
        <f>'[1]Relació valorada'!X136</f>
        <v>5364.66</v>
      </c>
      <c r="J138" s="19">
        <f>'[1]Relació valorada'!Y136</f>
        <v>17129.1367464</v>
      </c>
      <c r="K138" s="18">
        <f>'[1]Relació valorada'!Z136+'[1]Relació valorada'!AA136</f>
        <v>5133.5296599999992</v>
      </c>
      <c r="L138" s="20">
        <f>'[1]Relació valorada'!AM136+'[1]Relació valorada'!AN136</f>
        <v>3133.54</v>
      </c>
      <c r="M138" s="21">
        <f t="shared" si="2"/>
        <v>43088.366406400004</v>
      </c>
      <c r="O138" s="4"/>
    </row>
    <row r="139" spans="1:15" x14ac:dyDescent="0.25">
      <c r="A139" s="12" t="str">
        <f>'[1]Relació valorada'!B137</f>
        <v>D6</v>
      </c>
      <c r="B139" s="13">
        <f>'[1]Relació valorada'!C137</f>
        <v>1320</v>
      </c>
      <c r="C139" s="14" t="str">
        <f>'[1]Relació valorada'!I137</f>
        <v>Agent</v>
      </c>
      <c r="D139" s="15">
        <f>'[1]Relació valorada'!O137</f>
        <v>550</v>
      </c>
      <c r="E139" s="14" t="str">
        <f>'[1]Relació valorada'!R137</f>
        <v>FC</v>
      </c>
      <c r="F139" s="16" t="str">
        <f>'[1]Relació valorada'!S137</f>
        <v>C1</v>
      </c>
      <c r="G139" s="17">
        <f>'[1]Relació valorada'!W137</f>
        <v>10823.900000000001</v>
      </c>
      <c r="H139" s="18">
        <f>'[1]Relació valorada'!AL137</f>
        <v>1503.6</v>
      </c>
      <c r="I139" s="17">
        <f>'[1]Relació valorada'!X137</f>
        <v>5364.66</v>
      </c>
      <c r="J139" s="19">
        <f>'[1]Relació valorada'!Y137</f>
        <v>17129.1367464</v>
      </c>
      <c r="K139" s="18">
        <f>'[1]Relació valorada'!Z137+'[1]Relació valorada'!AA137</f>
        <v>5133.5296599999992</v>
      </c>
      <c r="L139" s="20">
        <f>'[1]Relació valorada'!AM137+'[1]Relació valorada'!AN137</f>
        <v>3133.54</v>
      </c>
      <c r="M139" s="21">
        <f t="shared" si="2"/>
        <v>43088.366406400004</v>
      </c>
      <c r="O139" s="4"/>
    </row>
    <row r="140" spans="1:15" x14ac:dyDescent="0.25">
      <c r="A140" s="12" t="str">
        <f>'[1]Relació valorada'!B138</f>
        <v>D6</v>
      </c>
      <c r="B140" s="13">
        <f>'[1]Relació valorada'!C138</f>
        <v>1320</v>
      </c>
      <c r="C140" s="14" t="str">
        <f>'[1]Relació valorada'!I138</f>
        <v>Agent</v>
      </c>
      <c r="D140" s="15">
        <f>'[1]Relació valorada'!O138</f>
        <v>390</v>
      </c>
      <c r="E140" s="14" t="str">
        <f>'[1]Relació valorada'!R138</f>
        <v>FC</v>
      </c>
      <c r="F140" s="16" t="str">
        <f>'[1]Relació valorada'!S138</f>
        <v>C1</v>
      </c>
      <c r="G140" s="17">
        <f>'[1]Relació valorada'!W138</f>
        <v>10823.900000000001</v>
      </c>
      <c r="H140" s="18">
        <f>'[1]Relació valorada'!AL138</f>
        <v>2316.12</v>
      </c>
      <c r="I140" s="17">
        <f>'[1]Relació valorada'!X138</f>
        <v>5364.66</v>
      </c>
      <c r="J140" s="19">
        <f>'[1]Relació valorada'!Y138</f>
        <v>17129.1367464</v>
      </c>
      <c r="K140" s="18">
        <f>'[1]Relació valorada'!Z138+'[1]Relació valorada'!AA138</f>
        <v>5133.5296599999992</v>
      </c>
      <c r="L140" s="20">
        <f>'[1]Relació valorada'!AM138+'[1]Relació valorada'!AN138</f>
        <v>3133.54</v>
      </c>
      <c r="M140" s="21">
        <f t="shared" si="2"/>
        <v>43900.886406400001</v>
      </c>
      <c r="O140" s="4"/>
    </row>
    <row r="141" spans="1:15" x14ac:dyDescent="0.25">
      <c r="A141" s="12" t="str">
        <f>'[1]Relació valorada'!B139</f>
        <v>D6</v>
      </c>
      <c r="B141" s="13">
        <f>'[1]Relació valorada'!C139</f>
        <v>1320</v>
      </c>
      <c r="C141" s="14" t="str">
        <f>'[1]Relació valorada'!I139</f>
        <v>Agent</v>
      </c>
      <c r="D141" s="15">
        <f>'[1]Relació valorada'!O139</f>
        <v>664</v>
      </c>
      <c r="E141" s="14" t="str">
        <f>'[1]Relació valorada'!R139</f>
        <v>FC</v>
      </c>
      <c r="F141" s="16" t="str">
        <f>'[1]Relació valorada'!S139</f>
        <v>C1</v>
      </c>
      <c r="G141" s="17">
        <f>'[1]Relació valorada'!W139</f>
        <v>10823.900000000001</v>
      </c>
      <c r="H141" s="18">
        <f>'[1]Relació valorada'!AL139</f>
        <v>2516.08</v>
      </c>
      <c r="I141" s="17">
        <f>'[1]Relació valorada'!X139</f>
        <v>5364.66</v>
      </c>
      <c r="J141" s="19">
        <f>'[1]Relació valorada'!Y139</f>
        <v>17129.1367464</v>
      </c>
      <c r="K141" s="18">
        <f>'[1]Relació valorada'!Z139+'[1]Relació valorada'!AA139</f>
        <v>5133.5296599999992</v>
      </c>
      <c r="L141" s="20">
        <f>'[1]Relació valorada'!AM139+'[1]Relació valorada'!AN139</f>
        <v>3133.54</v>
      </c>
      <c r="M141" s="21">
        <f t="shared" si="2"/>
        <v>44100.8464064</v>
      </c>
      <c r="O141" s="4"/>
    </row>
    <row r="142" spans="1:15" x14ac:dyDescent="0.25">
      <c r="A142" s="12" t="str">
        <f>'[1]Relació valorada'!B140</f>
        <v>D6</v>
      </c>
      <c r="B142" s="13">
        <f>'[1]Relació valorada'!C140</f>
        <v>1320</v>
      </c>
      <c r="C142" s="14" t="str">
        <f>'[1]Relació valorada'!I140</f>
        <v>Agent</v>
      </c>
      <c r="D142" s="15">
        <f>'[1]Relació valorada'!O140</f>
        <v>273</v>
      </c>
      <c r="E142" s="14" t="str">
        <f>'[1]Relació valorada'!R140</f>
        <v>FC</v>
      </c>
      <c r="F142" s="16" t="str">
        <f>'[1]Relació valorada'!S140</f>
        <v>C1</v>
      </c>
      <c r="G142" s="17">
        <f>'[1]Relació valorada'!W140</f>
        <v>10823.900000000001</v>
      </c>
      <c r="H142" s="18">
        <f>'[1]Relació valorada'!AL140</f>
        <v>2769.2</v>
      </c>
      <c r="I142" s="17">
        <f>'[1]Relació valorada'!X140</f>
        <v>5364.66</v>
      </c>
      <c r="J142" s="19">
        <f>'[1]Relació valorada'!Y140</f>
        <v>17129.1367464</v>
      </c>
      <c r="K142" s="18">
        <f>'[1]Relació valorada'!Z140+'[1]Relació valorada'!AA140</f>
        <v>5133.5296599999992</v>
      </c>
      <c r="L142" s="20">
        <f>'[1]Relació valorada'!AM140+'[1]Relació valorada'!AN140</f>
        <v>3133.54</v>
      </c>
      <c r="M142" s="21">
        <f t="shared" si="2"/>
        <v>44353.966406400003</v>
      </c>
      <c r="O142" s="4"/>
    </row>
    <row r="143" spans="1:15" x14ac:dyDescent="0.25">
      <c r="A143" s="12" t="str">
        <f>'[1]Relació valorada'!B141</f>
        <v>D6</v>
      </c>
      <c r="B143" s="13">
        <f>'[1]Relació valorada'!C141</f>
        <v>1320</v>
      </c>
      <c r="C143" s="14" t="str">
        <f>'[1]Relació valorada'!I141</f>
        <v>Agent</v>
      </c>
      <c r="D143" s="15">
        <f>'[1]Relació valorada'!O141</f>
        <v>175</v>
      </c>
      <c r="E143" s="14" t="str">
        <f>'[1]Relació valorada'!R141</f>
        <v>FCI</v>
      </c>
      <c r="F143" s="16" t="str">
        <f>'[1]Relació valorada'!S141</f>
        <v>C1</v>
      </c>
      <c r="G143" s="17">
        <f>'[1]Relació valorada'!W141</f>
        <v>10823.900000000001</v>
      </c>
      <c r="H143" s="18">
        <f>'[1]Relació valorada'!AL141</f>
        <v>2516.08</v>
      </c>
      <c r="I143" s="17">
        <f>'[1]Relació valorada'!X141</f>
        <v>5364.66</v>
      </c>
      <c r="J143" s="19">
        <f>'[1]Relació valorada'!Y141</f>
        <v>17129.1367464</v>
      </c>
      <c r="K143" s="18">
        <f>'[1]Relació valorada'!Z141+'[1]Relació valorada'!AA141</f>
        <v>5133.5296599999992</v>
      </c>
      <c r="L143" s="20">
        <f>'[1]Relació valorada'!AM141+'[1]Relació valorada'!AN141</f>
        <v>3133.54</v>
      </c>
      <c r="M143" s="21">
        <f t="shared" si="2"/>
        <v>44100.8464064</v>
      </c>
      <c r="O143" s="4"/>
    </row>
    <row r="144" spans="1:15" x14ac:dyDescent="0.25">
      <c r="A144" s="12" t="str">
        <f>'[1]Relació valorada'!B142</f>
        <v>D6</v>
      </c>
      <c r="B144" s="13">
        <f>'[1]Relació valorada'!C142</f>
        <v>1320</v>
      </c>
      <c r="C144" s="14" t="str">
        <f>'[1]Relació valorada'!I142</f>
        <v>Agent</v>
      </c>
      <c r="D144" s="15">
        <f>'[1]Relació valorada'!O142</f>
        <v>477</v>
      </c>
      <c r="E144" s="14" t="str">
        <f>'[1]Relació valorada'!R142</f>
        <v>FC</v>
      </c>
      <c r="F144" s="16" t="str">
        <f>'[1]Relació valorada'!S142</f>
        <v>C1</v>
      </c>
      <c r="G144" s="17">
        <f>'[1]Relació valorada'!W142</f>
        <v>10823.900000000001</v>
      </c>
      <c r="H144" s="18">
        <f>'[1]Relació valorada'!AL142</f>
        <v>1409.96</v>
      </c>
      <c r="I144" s="17">
        <f>'[1]Relació valorada'!X142</f>
        <v>5364.66</v>
      </c>
      <c r="J144" s="19">
        <f>'[1]Relació valorada'!Y142</f>
        <v>17129.1367464</v>
      </c>
      <c r="K144" s="18">
        <f>'[1]Relació valorada'!Z142+'[1]Relació valorada'!AA142</f>
        <v>5133.5296599999992</v>
      </c>
      <c r="L144" s="20">
        <f>'[1]Relació valorada'!AM142+'[1]Relació valorada'!AN142</f>
        <v>3133.54</v>
      </c>
      <c r="M144" s="21">
        <f t="shared" si="2"/>
        <v>42994.726406399997</v>
      </c>
      <c r="O144" s="4"/>
    </row>
    <row r="145" spans="1:15" x14ac:dyDescent="0.25">
      <c r="A145" s="12" t="str">
        <f>'[1]Relació valorada'!B143</f>
        <v>D6</v>
      </c>
      <c r="B145" s="13">
        <f>'[1]Relació valorada'!C143</f>
        <v>1320</v>
      </c>
      <c r="C145" s="14" t="str">
        <f>'[1]Relació valorada'!I143</f>
        <v>Agent</v>
      </c>
      <c r="D145" s="15">
        <f>'[1]Relació valorada'!O143</f>
        <v>513</v>
      </c>
      <c r="E145" s="14" t="str">
        <f>'[1]Relació valorada'!R143</f>
        <v>FC</v>
      </c>
      <c r="F145" s="16" t="str">
        <f>'[1]Relació valorada'!S143</f>
        <v>C1</v>
      </c>
      <c r="G145" s="17">
        <f>'[1]Relació valorada'!W143</f>
        <v>10823.900000000001</v>
      </c>
      <c r="H145" s="18">
        <f>'[1]Relació valorada'!AL143</f>
        <v>1503.6</v>
      </c>
      <c r="I145" s="17">
        <f>'[1]Relació valorada'!X143</f>
        <v>5364.66</v>
      </c>
      <c r="J145" s="19">
        <f>'[1]Relació valorada'!Y143</f>
        <v>17129.1367464</v>
      </c>
      <c r="K145" s="18">
        <f>'[1]Relació valorada'!Z143+'[1]Relació valorada'!AA143</f>
        <v>5133.5296599999992</v>
      </c>
      <c r="L145" s="20">
        <f>'[1]Relació valorada'!AM143+'[1]Relació valorada'!AN143</f>
        <v>3133.54</v>
      </c>
      <c r="M145" s="21">
        <f t="shared" si="2"/>
        <v>43088.366406400004</v>
      </c>
      <c r="O145" s="4"/>
    </row>
    <row r="146" spans="1:15" x14ac:dyDescent="0.25">
      <c r="A146" s="12" t="str">
        <f>'[1]Relació valorada'!B144</f>
        <v>D6</v>
      </c>
      <c r="B146" s="13">
        <f>'[1]Relació valorada'!C144</f>
        <v>1320</v>
      </c>
      <c r="C146" s="14" t="str">
        <f>'[1]Relació valorada'!I144</f>
        <v>Agent</v>
      </c>
      <c r="D146" s="15">
        <f>'[1]Relació valorada'!O144</f>
        <v>352</v>
      </c>
      <c r="E146" s="14" t="str">
        <f>'[1]Relació valorada'!R144</f>
        <v>FC</v>
      </c>
      <c r="F146" s="16" t="str">
        <f>'[1]Relació valorada'!S144</f>
        <v>C1</v>
      </c>
      <c r="G146" s="17">
        <f>'[1]Relació valorada'!W144</f>
        <v>10823.900000000001</v>
      </c>
      <c r="H146" s="18">
        <f>'[1]Relació valorada'!AL144</f>
        <v>2754.08</v>
      </c>
      <c r="I146" s="17">
        <f>'[1]Relació valorada'!X144</f>
        <v>5364.66</v>
      </c>
      <c r="J146" s="19">
        <f>'[1]Relació valorada'!Y144</f>
        <v>17129.1367464</v>
      </c>
      <c r="K146" s="18">
        <f>'[1]Relació valorada'!Z144+'[1]Relació valorada'!AA144</f>
        <v>5133.5296599999992</v>
      </c>
      <c r="L146" s="20">
        <f>'[1]Relació valorada'!AM144+'[1]Relació valorada'!AN144</f>
        <v>3133.54</v>
      </c>
      <c r="M146" s="21">
        <f t="shared" si="2"/>
        <v>44338.8464064</v>
      </c>
      <c r="O146" s="4"/>
    </row>
    <row r="147" spans="1:15" x14ac:dyDescent="0.25">
      <c r="A147" s="12" t="str">
        <f>'[1]Relació valorada'!B145</f>
        <v>D6</v>
      </c>
      <c r="B147" s="13">
        <f>'[1]Relació valorada'!C145</f>
        <v>1320</v>
      </c>
      <c r="C147" s="14" t="str">
        <f>'[1]Relació valorada'!I145</f>
        <v>Agent</v>
      </c>
      <c r="D147" s="15">
        <f>'[1]Relació valorada'!O145</f>
        <v>718</v>
      </c>
      <c r="E147" s="14" t="str">
        <f>'[1]Relació valorada'!R145</f>
        <v>FCI</v>
      </c>
      <c r="F147" s="16" t="str">
        <f>'[1]Relació valorada'!S145</f>
        <v>C1</v>
      </c>
      <c r="G147" s="17">
        <f>'[1]Relació valorada'!W145</f>
        <v>10823.900000000001</v>
      </c>
      <c r="H147" s="18">
        <f>'[1]Relació valorada'!AL145</f>
        <v>372.12</v>
      </c>
      <c r="I147" s="17">
        <f>'[1]Relació valorada'!X145</f>
        <v>5364.66</v>
      </c>
      <c r="J147" s="19">
        <f>'[1]Relació valorada'!Y145</f>
        <v>17129.1367464</v>
      </c>
      <c r="K147" s="18">
        <f>'[1]Relació valorada'!Z145+'[1]Relació valorada'!AA145</f>
        <v>5133.5296599999992</v>
      </c>
      <c r="L147" s="20">
        <f>'[1]Relació valorada'!AM145+'[1]Relació valorada'!AN145</f>
        <v>3133.54</v>
      </c>
      <c r="M147" s="21">
        <f t="shared" si="2"/>
        <v>41956.886406400001</v>
      </c>
      <c r="O147" s="4"/>
    </row>
    <row r="148" spans="1:15" x14ac:dyDescent="0.25">
      <c r="A148" s="12" t="str">
        <f>'[1]Relació valorada'!B146</f>
        <v>D6</v>
      </c>
      <c r="B148" s="13">
        <f>'[1]Relació valorada'!C146</f>
        <v>1320</v>
      </c>
      <c r="C148" s="14" t="str">
        <f>'[1]Relació valorada'!I146</f>
        <v>Agent</v>
      </c>
      <c r="D148" s="15">
        <f>'[1]Relació valorada'!O146</f>
        <v>519</v>
      </c>
      <c r="E148" s="14" t="str">
        <f>'[1]Relació valorada'!R146</f>
        <v>FC</v>
      </c>
      <c r="F148" s="16" t="str">
        <f>'[1]Relació valorada'!S146</f>
        <v>C1</v>
      </c>
      <c r="G148" s="17">
        <f>'[1]Relació valorada'!W146</f>
        <v>10823.900000000001</v>
      </c>
      <c r="H148" s="18">
        <f>'[1]Relació valorada'!AL146</f>
        <v>1250.48</v>
      </c>
      <c r="I148" s="17">
        <f>'[1]Relació valorada'!X146</f>
        <v>5364.66</v>
      </c>
      <c r="J148" s="19">
        <f>'[1]Relació valorada'!Y146</f>
        <v>17129.1367464</v>
      </c>
      <c r="K148" s="18">
        <f>'[1]Relació valorada'!Z146+'[1]Relació valorada'!AA146</f>
        <v>5133.5296599999992</v>
      </c>
      <c r="L148" s="20">
        <f>'[1]Relació valorada'!AM146+'[1]Relació valorada'!AN146</f>
        <v>3133.54</v>
      </c>
      <c r="M148" s="21">
        <f t="shared" si="2"/>
        <v>42835.246406400001</v>
      </c>
      <c r="O148" s="4"/>
    </row>
    <row r="149" spans="1:15" x14ac:dyDescent="0.25">
      <c r="A149" s="12" t="str">
        <f>'[1]Relació valorada'!B147</f>
        <v>D6</v>
      </c>
      <c r="B149" s="13">
        <f>'[1]Relació valorada'!C147</f>
        <v>1320</v>
      </c>
      <c r="C149" s="14" t="str">
        <f>'[1]Relació valorada'!I147</f>
        <v>Agent</v>
      </c>
      <c r="D149" s="15">
        <f>'[1]Relació valorada'!O147</f>
        <v>150</v>
      </c>
      <c r="E149" s="14" t="str">
        <f>'[1]Relació valorada'!R147</f>
        <v>FCI</v>
      </c>
      <c r="F149" s="16" t="str">
        <f>'[1]Relació valorada'!S147</f>
        <v>C1</v>
      </c>
      <c r="G149" s="17">
        <f>'[1]Relació valorada'!W147</f>
        <v>10823.900000000001</v>
      </c>
      <c r="H149" s="18">
        <f>'[1]Relació valorada'!AL147</f>
        <v>2769.2</v>
      </c>
      <c r="I149" s="17">
        <f>'[1]Relació valorada'!X147</f>
        <v>5364.66</v>
      </c>
      <c r="J149" s="19">
        <f>'[1]Relació valorada'!Y147</f>
        <v>17129.1367464</v>
      </c>
      <c r="K149" s="18">
        <f>'[1]Relació valorada'!Z147+'[1]Relació valorada'!AA147</f>
        <v>5133.5296599999992</v>
      </c>
      <c r="L149" s="20">
        <f>'[1]Relació valorada'!AM147+'[1]Relació valorada'!AN147</f>
        <v>3133.54</v>
      </c>
      <c r="M149" s="21">
        <f t="shared" si="2"/>
        <v>44353.966406400003</v>
      </c>
      <c r="O149" s="4"/>
    </row>
    <row r="150" spans="1:15" x14ac:dyDescent="0.25">
      <c r="A150" s="12" t="str">
        <f>'[1]Relació valorada'!B148</f>
        <v>D6</v>
      </c>
      <c r="B150" s="13">
        <f>'[1]Relació valorada'!C148</f>
        <v>1320</v>
      </c>
      <c r="C150" s="14" t="str">
        <f>'[1]Relació valorada'!I148</f>
        <v>Agent</v>
      </c>
      <c r="D150" s="15">
        <f>'[1]Relació valorada'!O148</f>
        <v>734</v>
      </c>
      <c r="E150" s="14" t="str">
        <f>'[1]Relació valorada'!R148</f>
        <v>FC</v>
      </c>
      <c r="F150" s="16" t="str">
        <f>'[1]Relació valorada'!S148</f>
        <v>C1</v>
      </c>
      <c r="G150" s="17">
        <f>'[1]Relació valorada'!W148</f>
        <v>10823.900000000001</v>
      </c>
      <c r="H150" s="18">
        <f>'[1]Relació valorada'!AL148</f>
        <v>997.36</v>
      </c>
      <c r="I150" s="17">
        <f>'[1]Relació valorada'!X148</f>
        <v>5364.66</v>
      </c>
      <c r="J150" s="19">
        <f>'[1]Relació valorada'!Y148</f>
        <v>17129.1367464</v>
      </c>
      <c r="K150" s="18">
        <f>'[1]Relació valorada'!Z148+'[1]Relació valorada'!AA148</f>
        <v>5133.5296599999992</v>
      </c>
      <c r="L150" s="20">
        <f>'[1]Relació valorada'!AM148+'[1]Relació valorada'!AN148</f>
        <v>3133.54</v>
      </c>
      <c r="M150" s="21">
        <f t="shared" si="2"/>
        <v>42582.126406400006</v>
      </c>
      <c r="O150" s="4"/>
    </row>
    <row r="151" spans="1:15" x14ac:dyDescent="0.25">
      <c r="A151" s="12" t="str">
        <f>'[1]Relació valorada'!B149</f>
        <v>D6</v>
      </c>
      <c r="B151" s="13">
        <f>'[1]Relació valorada'!C149</f>
        <v>1320</v>
      </c>
      <c r="C151" s="14" t="str">
        <f>'[1]Relació valorada'!I149</f>
        <v>Agent</v>
      </c>
      <c r="D151" s="15">
        <f>'[1]Relació valorada'!O149</f>
        <v>75</v>
      </c>
      <c r="E151" s="14" t="str">
        <f>'[1]Relació valorada'!R149</f>
        <v>FCI</v>
      </c>
      <c r="F151" s="16" t="str">
        <f>'[1]Relació valorada'!S149</f>
        <v>C1</v>
      </c>
      <c r="G151" s="17">
        <f>'[1]Relació valorada'!W149</f>
        <v>10823.900000000001</v>
      </c>
      <c r="H151" s="18">
        <f>'[1]Relació valorada'!AL149</f>
        <v>3275.4399999999996</v>
      </c>
      <c r="I151" s="17">
        <f>'[1]Relació valorada'!X149</f>
        <v>5364.66</v>
      </c>
      <c r="J151" s="19">
        <f>'[1]Relació valorada'!Y149</f>
        <v>17129.1367464</v>
      </c>
      <c r="K151" s="18">
        <f>'[1]Relació valorada'!Z149+'[1]Relació valorada'!AA149</f>
        <v>5133.5296599999992</v>
      </c>
      <c r="L151" s="20">
        <f>'[1]Relació valorada'!AM149+'[1]Relació valorada'!AN149</f>
        <v>3133.54</v>
      </c>
      <c r="M151" s="21">
        <f t="shared" si="2"/>
        <v>44860.206406400001</v>
      </c>
      <c r="O151" s="4"/>
    </row>
    <row r="152" spans="1:15" x14ac:dyDescent="0.25">
      <c r="A152" s="12" t="str">
        <f>'[1]Relació valorada'!B150</f>
        <v>D6</v>
      </c>
      <c r="B152" s="13">
        <f>'[1]Relació valorada'!C150</f>
        <v>1320</v>
      </c>
      <c r="C152" s="14" t="str">
        <f>'[1]Relació valorada'!I150</f>
        <v>Agent</v>
      </c>
      <c r="D152" s="15">
        <f>'[1]Relació valorada'!O150</f>
        <v>172</v>
      </c>
      <c r="E152" s="14" t="str">
        <f>'[1]Relació valorada'!R150</f>
        <v>FC</v>
      </c>
      <c r="F152" s="16" t="str">
        <f>'[1]Relació valorada'!S150</f>
        <v>C1</v>
      </c>
      <c r="G152" s="17">
        <f>'[1]Relació valorada'!W150</f>
        <v>10823.900000000001</v>
      </c>
      <c r="H152" s="18">
        <f>'[1]Relació valorada'!AL150</f>
        <v>2769.2</v>
      </c>
      <c r="I152" s="17">
        <f>'[1]Relació valorada'!X150</f>
        <v>5364.66</v>
      </c>
      <c r="J152" s="19">
        <f>'[1]Relació valorada'!Y150</f>
        <v>17129.1367464</v>
      </c>
      <c r="K152" s="18">
        <f>'[1]Relació valorada'!Z150+'[1]Relació valorada'!AA150</f>
        <v>5133.5296599999992</v>
      </c>
      <c r="L152" s="20">
        <f>'[1]Relació valorada'!AM150+'[1]Relació valorada'!AN150</f>
        <v>3133.54</v>
      </c>
      <c r="M152" s="21">
        <f t="shared" si="2"/>
        <v>44353.966406400003</v>
      </c>
      <c r="O152" s="4"/>
    </row>
    <row r="153" spans="1:15" x14ac:dyDescent="0.25">
      <c r="A153" s="12" t="str">
        <f>'[1]Relació valorada'!B151</f>
        <v>D6</v>
      </c>
      <c r="B153" s="13">
        <f>'[1]Relació valorada'!C151</f>
        <v>1320</v>
      </c>
      <c r="C153" s="14" t="str">
        <f>'[1]Relació valorada'!I151</f>
        <v>Agent</v>
      </c>
      <c r="D153" s="15">
        <f>'[1]Relació valorada'!O151</f>
        <v>723</v>
      </c>
      <c r="E153" s="14" t="str">
        <f>'[1]Relació valorada'!R151</f>
        <v>FCI</v>
      </c>
      <c r="F153" s="16" t="str">
        <f>'[1]Relació valorada'!S151</f>
        <v>C1</v>
      </c>
      <c r="G153" s="17">
        <f>'[1]Relació valorada'!W151</f>
        <v>10823.900000000001</v>
      </c>
      <c r="H153" s="18">
        <f>'[1]Relació valorada'!AL151</f>
        <v>451.86</v>
      </c>
      <c r="I153" s="17">
        <f>'[1]Relació valorada'!X151</f>
        <v>5364.66</v>
      </c>
      <c r="J153" s="19">
        <f>'[1]Relació valorada'!Y151</f>
        <v>17129.1367464</v>
      </c>
      <c r="K153" s="18">
        <f>'[1]Relació valorada'!Z151+'[1]Relació valorada'!AA151</f>
        <v>5133.5296599999992</v>
      </c>
      <c r="L153" s="20">
        <f>'[1]Relació valorada'!AM151+'[1]Relació valorada'!AN151</f>
        <v>3133.54</v>
      </c>
      <c r="M153" s="21">
        <f t="shared" si="2"/>
        <v>42036.626406400006</v>
      </c>
      <c r="O153" s="4"/>
    </row>
    <row r="154" spans="1:15" x14ac:dyDescent="0.25">
      <c r="A154" s="12" t="str">
        <f>'[1]Relació valorada'!B152</f>
        <v>D6</v>
      </c>
      <c r="B154" s="13">
        <f>'[1]Relació valorada'!C152</f>
        <v>1320</v>
      </c>
      <c r="C154" s="14" t="str">
        <f>'[1]Relació valorada'!I152</f>
        <v>Agent</v>
      </c>
      <c r="D154" s="15">
        <f>'[1]Relació valorada'!O152</f>
        <v>0</v>
      </c>
      <c r="E154" s="14" t="str">
        <f>'[1]Relació valorada'!R152</f>
        <v>FC</v>
      </c>
      <c r="F154" s="16" t="str">
        <f>'[1]Relació valorada'!S152</f>
        <v>C1</v>
      </c>
      <c r="G154" s="17">
        <f>'[1]Relació valorada'!W152</f>
        <v>10823.900000000001</v>
      </c>
      <c r="H154" s="18">
        <f>'[1]Relació valorada'!AL152</f>
        <v>0</v>
      </c>
      <c r="I154" s="17">
        <f>'[1]Relació valorada'!X152</f>
        <v>5364.66</v>
      </c>
      <c r="J154" s="19">
        <f>'[1]Relació valorada'!Y152</f>
        <v>17129.1367464</v>
      </c>
      <c r="K154" s="18">
        <f>'[1]Relació valorada'!Z152+'[1]Relació valorada'!AA152</f>
        <v>2503.9747599999996</v>
      </c>
      <c r="L154" s="20">
        <f>'[1]Relació valorada'!AM152+'[1]Relació valorada'!AN152</f>
        <v>3133.54</v>
      </c>
      <c r="M154" s="21">
        <f t="shared" si="2"/>
        <v>38955.211506400003</v>
      </c>
      <c r="O154" s="4"/>
    </row>
    <row r="155" spans="1:15" x14ac:dyDescent="0.25">
      <c r="A155" s="12" t="str">
        <f>'[1]Relació valorada'!B153</f>
        <v>D6</v>
      </c>
      <c r="B155" s="13">
        <f>'[1]Relació valorada'!C153</f>
        <v>1320</v>
      </c>
      <c r="C155" s="14" t="str">
        <f>'[1]Relació valorada'!I153</f>
        <v>Agent</v>
      </c>
      <c r="D155" s="15">
        <f>'[1]Relació valorada'!O153</f>
        <v>0</v>
      </c>
      <c r="E155" s="14" t="str">
        <f>'[1]Relació valorada'!R153</f>
        <v>FC</v>
      </c>
      <c r="F155" s="16" t="str">
        <f>'[1]Relació valorada'!S153</f>
        <v>C1</v>
      </c>
      <c r="G155" s="17">
        <f>'[1]Relació valorada'!W153</f>
        <v>2705.9750000000004</v>
      </c>
      <c r="H155" s="18">
        <f>'[1]Relació valorada'!AL153</f>
        <v>0</v>
      </c>
      <c r="I155" s="17">
        <f>'[1]Relació valorada'!X153</f>
        <v>1341.165</v>
      </c>
      <c r="J155" s="19">
        <f>'[1]Relació valorada'!Y153</f>
        <v>4282.2841865999999</v>
      </c>
      <c r="K155" s="18">
        <f>'[1]Relació valorada'!Z153+'[1]Relació valorada'!AA153</f>
        <v>2503.9747599999996</v>
      </c>
      <c r="L155" s="20">
        <f>'[1]Relació valorada'!AM153+'[1]Relació valorada'!AN153</f>
        <v>0</v>
      </c>
      <c r="M155" s="21">
        <f t="shared" si="2"/>
        <v>10833.3989466</v>
      </c>
      <c r="O155" s="4"/>
    </row>
    <row r="156" spans="1:15" x14ac:dyDescent="0.25">
      <c r="A156" s="12" t="str">
        <f>'[1]Relació valorada'!B154</f>
        <v>D6</v>
      </c>
      <c r="B156" s="13">
        <f>'[1]Relació valorada'!C154</f>
        <v>1320</v>
      </c>
      <c r="C156" s="14" t="str">
        <f>'[1]Relació valorada'!I154</f>
        <v>Agent</v>
      </c>
      <c r="D156" s="15">
        <f>'[1]Relació valorada'!O154</f>
        <v>0</v>
      </c>
      <c r="E156" s="14" t="str">
        <f>'[1]Relació valorada'!R154</f>
        <v>FC</v>
      </c>
      <c r="F156" s="16" t="str">
        <f>'[1]Relació valorada'!S154</f>
        <v>C1</v>
      </c>
      <c r="G156" s="17">
        <f>'[1]Relació valorada'!W154</f>
        <v>2705.9750000000004</v>
      </c>
      <c r="H156" s="18">
        <f>'[1]Relació valorada'!AL154</f>
        <v>0</v>
      </c>
      <c r="I156" s="17">
        <f>'[1]Relació valorada'!X154</f>
        <v>1341.165</v>
      </c>
      <c r="J156" s="19">
        <f>'[1]Relació valorada'!Y154</f>
        <v>4282.2841865999999</v>
      </c>
      <c r="K156" s="18">
        <f>'[1]Relació valorada'!Z154+'[1]Relació valorada'!AA154</f>
        <v>2503.9747599999996</v>
      </c>
      <c r="L156" s="20">
        <f>'[1]Relació valorada'!AM154+'[1]Relació valorada'!AN154</f>
        <v>0</v>
      </c>
      <c r="M156" s="21">
        <f t="shared" si="2"/>
        <v>10833.3989466</v>
      </c>
      <c r="O156" s="4"/>
    </row>
    <row r="157" spans="1:15" x14ac:dyDescent="0.25">
      <c r="A157" s="12" t="str">
        <f>'[1]Relació valorada'!B155</f>
        <v>D6</v>
      </c>
      <c r="B157" s="13">
        <f>'[1]Relació valorada'!C155</f>
        <v>1320</v>
      </c>
      <c r="C157" s="14" t="str">
        <f>'[1]Relació valorada'!I155</f>
        <v>Agent</v>
      </c>
      <c r="D157" s="15">
        <f>'[1]Relació valorada'!O155</f>
        <v>0</v>
      </c>
      <c r="E157" s="14" t="str">
        <f>'[1]Relació valorada'!R155</f>
        <v>FC</v>
      </c>
      <c r="F157" s="16" t="str">
        <f>'[1]Relació valorada'!S155</f>
        <v>C1</v>
      </c>
      <c r="G157" s="17">
        <f>'[1]Relació valorada'!W155</f>
        <v>2705.9750000000004</v>
      </c>
      <c r="H157" s="18">
        <f>'[1]Relació valorada'!AL155</f>
        <v>0</v>
      </c>
      <c r="I157" s="17">
        <f>'[1]Relació valorada'!X155</f>
        <v>1341.165</v>
      </c>
      <c r="J157" s="19">
        <f>'[1]Relació valorada'!Y155</f>
        <v>4282.2841865999999</v>
      </c>
      <c r="K157" s="18">
        <f>'[1]Relació valorada'!Z155+'[1]Relació valorada'!AA155</f>
        <v>2503.9747599999996</v>
      </c>
      <c r="L157" s="20">
        <f>'[1]Relació valorada'!AM155+'[1]Relació valorada'!AN155</f>
        <v>0</v>
      </c>
      <c r="M157" s="21">
        <f t="shared" si="2"/>
        <v>10833.3989466</v>
      </c>
      <c r="O157" s="4"/>
    </row>
    <row r="158" spans="1:15" x14ac:dyDescent="0.25">
      <c r="A158" s="12" t="str">
        <f>'[1]Relació valorada'!B156</f>
        <v>D6</v>
      </c>
      <c r="B158" s="13">
        <f>'[1]Relació valorada'!C156</f>
        <v>1320</v>
      </c>
      <c r="C158" s="14" t="str">
        <f>'[1]Relació valorada'!I156</f>
        <v>Agent</v>
      </c>
      <c r="D158" s="15">
        <f>'[1]Relació valorada'!O156</f>
        <v>0</v>
      </c>
      <c r="E158" s="14" t="str">
        <f>'[1]Relació valorada'!R156</f>
        <v>FC</v>
      </c>
      <c r="F158" s="16" t="str">
        <f>'[1]Relació valorada'!S156</f>
        <v>C1</v>
      </c>
      <c r="G158" s="17">
        <f>'[1]Relació valorada'!W156</f>
        <v>2705.9750000000004</v>
      </c>
      <c r="H158" s="18">
        <f>'[1]Relació valorada'!AL156</f>
        <v>0</v>
      </c>
      <c r="I158" s="17">
        <f>'[1]Relació valorada'!X156</f>
        <v>1341.165</v>
      </c>
      <c r="J158" s="19">
        <f>'[1]Relació valorada'!Y156</f>
        <v>4282.2841865999999</v>
      </c>
      <c r="K158" s="18">
        <f>'[1]Relació valorada'!Z156+'[1]Relació valorada'!AA156</f>
        <v>2503.9747599999996</v>
      </c>
      <c r="L158" s="20">
        <f>'[1]Relació valorada'!AM156+'[1]Relació valorada'!AN156</f>
        <v>0</v>
      </c>
      <c r="M158" s="21">
        <f t="shared" si="2"/>
        <v>10833.3989466</v>
      </c>
      <c r="O158" s="4"/>
    </row>
    <row r="159" spans="1:15" x14ac:dyDescent="0.25">
      <c r="A159" s="12" t="str">
        <f>'[1]Relació valorada'!B157</f>
        <v>D6</v>
      </c>
      <c r="B159" s="13">
        <f>'[1]Relació valorada'!C157</f>
        <v>1320</v>
      </c>
      <c r="C159" s="14" t="str">
        <f>'[1]Relació valorada'!I157</f>
        <v>Operador/a de sala</v>
      </c>
      <c r="D159" s="15">
        <f>'[1]Relació valorada'!O157</f>
        <v>203</v>
      </c>
      <c r="E159" s="14" t="str">
        <f>'[1]Relació valorada'!R157</f>
        <v>FC</v>
      </c>
      <c r="F159" s="16" t="str">
        <f>'[1]Relació valorada'!S157</f>
        <v>C1</v>
      </c>
      <c r="G159" s="17">
        <f>'[1]Relació valorada'!W157</f>
        <v>10823.900000000001</v>
      </c>
      <c r="H159" s="18">
        <f>'[1]Relació valorada'!AL157</f>
        <v>2754.08</v>
      </c>
      <c r="I159" s="17">
        <f>'[1]Relació valorada'!X157</f>
        <v>6052.48</v>
      </c>
      <c r="J159" s="19">
        <f>'[1]Relació valorada'!Y157</f>
        <v>9942.7404205081766</v>
      </c>
      <c r="K159" s="18">
        <f>'[1]Relació valorada'!Z157+'[1]Relació valorada'!AA157</f>
        <v>1340.956021025409</v>
      </c>
      <c r="L159" s="20">
        <f>'[1]Relació valorada'!AM157+'[1]Relació valorada'!AN157</f>
        <v>3133.54</v>
      </c>
      <c r="M159" s="21">
        <f t="shared" si="2"/>
        <v>34047.696441533582</v>
      </c>
      <c r="O159" s="4"/>
    </row>
    <row r="160" spans="1:15" x14ac:dyDescent="0.25">
      <c r="A160" s="12" t="str">
        <f>'[1]Relació valorada'!B158</f>
        <v>D6</v>
      </c>
      <c r="B160" s="13">
        <f>'[1]Relació valorada'!C158</f>
        <v>1320</v>
      </c>
      <c r="C160" s="14" t="str">
        <f>'[1]Relació valorada'!I158</f>
        <v>Operador/a de sala</v>
      </c>
      <c r="D160" s="15">
        <f>'[1]Relació valorada'!O158</f>
        <v>60</v>
      </c>
      <c r="E160" s="14" t="str">
        <f>'[1]Relació valorada'!R158</f>
        <v>FC</v>
      </c>
      <c r="F160" s="16" t="str">
        <f>'[1]Relació valorada'!S158</f>
        <v>C1</v>
      </c>
      <c r="G160" s="17">
        <f>'[1]Relació valorada'!W158</f>
        <v>10823.900000000001</v>
      </c>
      <c r="H160" s="18">
        <f>'[1]Relació valorada'!AL158</f>
        <v>4361.5599999999995</v>
      </c>
      <c r="I160" s="17">
        <f>'[1]Relació valorada'!X158</f>
        <v>6052.48</v>
      </c>
      <c r="J160" s="19">
        <f>'[1]Relació valorada'!Y158</f>
        <v>9942.7404205081766</v>
      </c>
      <c r="K160" s="18">
        <f>'[1]Relació valorada'!Z158+'[1]Relació valorada'!AA158</f>
        <v>1340.956021025409</v>
      </c>
      <c r="L160" s="20">
        <f>'[1]Relació valorada'!AM158+'[1]Relació valorada'!AN158</f>
        <v>3133.54</v>
      </c>
      <c r="M160" s="21">
        <f t="shared" si="2"/>
        <v>35655.176441533586</v>
      </c>
      <c r="O160" s="4"/>
    </row>
    <row r="161" spans="1:15" x14ac:dyDescent="0.25">
      <c r="A161" s="12" t="str">
        <f>'[1]Relació valorada'!B159</f>
        <v>D6</v>
      </c>
      <c r="B161" s="13">
        <f>'[1]Relació valorada'!C159</f>
        <v>1300</v>
      </c>
      <c r="C161" s="14" t="str">
        <f>'[1]Relació valorada'!I159</f>
        <v>Sergent</v>
      </c>
      <c r="D161" s="15">
        <f>'[1]Relació valorada'!O159</f>
        <v>308</v>
      </c>
      <c r="E161" s="14" t="str">
        <f>'[1]Relació valorada'!R159</f>
        <v>FC</v>
      </c>
      <c r="F161" s="16" t="str">
        <f>'[1]Relació valorada'!S159</f>
        <v>C1</v>
      </c>
      <c r="G161" s="17">
        <f>'[1]Relació valorada'!W159</f>
        <v>10823.900000000001</v>
      </c>
      <c r="H161" s="18">
        <f>'[1]Relació valorada'!AL159</f>
        <v>2022.5199999999998</v>
      </c>
      <c r="I161" s="17">
        <f>'[1]Relació valorada'!X159</f>
        <v>7256.6200000000008</v>
      </c>
      <c r="J161" s="19">
        <f>'[1]Relació valorada'!Y159</f>
        <v>25237.675461599996</v>
      </c>
      <c r="K161" s="18">
        <f>'[1]Relació valorada'!Z159+'[1]Relació valorada'!AA159</f>
        <v>7931.8195461599998</v>
      </c>
      <c r="L161" s="20">
        <f>'[1]Relació valorada'!AM159+'[1]Relació valorada'!AN159</f>
        <v>3133.54</v>
      </c>
      <c r="M161" s="21">
        <f t="shared" si="2"/>
        <v>56406.075007759995</v>
      </c>
      <c r="O161" s="4"/>
    </row>
    <row r="162" spans="1:15" x14ac:dyDescent="0.25">
      <c r="A162" s="12" t="str">
        <f>'[1]Relació valorada'!B160</f>
        <v>D6</v>
      </c>
      <c r="B162" s="13">
        <f>'[1]Relació valorada'!C160</f>
        <v>1300</v>
      </c>
      <c r="C162" s="14" t="str">
        <f>'[1]Relació valorada'!I160</f>
        <v>Responsable de mediació</v>
      </c>
      <c r="D162" s="15">
        <f>'[1]Relació valorada'!O160</f>
        <v>223</v>
      </c>
      <c r="E162" s="14" t="str">
        <f>'[1]Relació valorada'!R160</f>
        <v>FI</v>
      </c>
      <c r="F162" s="16" t="str">
        <f>'[1]Relació valorada'!S160</f>
        <v>A2</v>
      </c>
      <c r="G162" s="17">
        <f>'[1]Relació valorada'!W160</f>
        <v>14132.38</v>
      </c>
      <c r="H162" s="18">
        <f>'[1]Relació valorada'!AL160</f>
        <v>5408.48</v>
      </c>
      <c r="I162" s="17">
        <f>'[1]Relació valorada'!X160</f>
        <v>8936.06</v>
      </c>
      <c r="J162" s="19">
        <f>'[1]Relació valorada'!Y160</f>
        <v>14551.109483529894</v>
      </c>
      <c r="K162" s="18">
        <f>'[1]Relació valorada'!Z160+'[1]Relació valorada'!AA160</f>
        <v>1880.9774741764945</v>
      </c>
      <c r="L162" s="20">
        <f>'[1]Relació valorada'!AM160+'[1]Relació valorada'!AN160</f>
        <v>2076.48</v>
      </c>
      <c r="M162" s="21">
        <f t="shared" si="2"/>
        <v>46985.486957706387</v>
      </c>
      <c r="O162" s="4"/>
    </row>
    <row r="163" spans="1:15" x14ac:dyDescent="0.25">
      <c r="A163" s="12" t="str">
        <f>'[1]Relació valorada'!B161</f>
        <v>D6</v>
      </c>
      <c r="B163" s="13">
        <f>'[1]Relació valorada'!C161</f>
        <v>1300</v>
      </c>
      <c r="C163" s="14" t="str">
        <f>'[1]Relació valorada'!I161</f>
        <v>Agent cívic</v>
      </c>
      <c r="D163" s="15">
        <f>'[1]Relació valorada'!O161</f>
        <v>685</v>
      </c>
      <c r="E163" s="14" t="str">
        <f>'[1]Relació valorada'!R161</f>
        <v>FI</v>
      </c>
      <c r="F163" s="16" t="str">
        <f>'[1]Relació valorada'!S161</f>
        <v>C2</v>
      </c>
      <c r="G163" s="17">
        <f>'[1]Relació valorada'!W161</f>
        <v>9174.56</v>
      </c>
      <c r="H163" s="18">
        <f>'[1]Relació valorada'!AL161</f>
        <v>180.79999999999998</v>
      </c>
      <c r="I163" s="17">
        <f>'[1]Relació valorada'!X161</f>
        <v>5019.84</v>
      </c>
      <c r="J163" s="19">
        <f>'[1]Relació valorada'!Y161</f>
        <v>7557.2896065747118</v>
      </c>
      <c r="K163" s="18">
        <f>'[1]Relació valorada'!Z161+'[1]Relació valorada'!AA161</f>
        <v>1087.5844803287357</v>
      </c>
      <c r="L163" s="20">
        <f>'[1]Relació valorada'!AM161+'[1]Relació valorada'!AN161</f>
        <v>3032.6400000000003</v>
      </c>
      <c r="M163" s="21">
        <f t="shared" si="2"/>
        <v>26052.714086903445</v>
      </c>
      <c r="O163" s="4"/>
    </row>
    <row r="164" spans="1:15" x14ac:dyDescent="0.25">
      <c r="A164" s="12" t="str">
        <f>'[1]Relació valorada'!B162</f>
        <v>D6</v>
      </c>
      <c r="B164" s="13">
        <f>'[1]Relació valorada'!C162</f>
        <v>1300</v>
      </c>
      <c r="C164" s="14" t="str">
        <f>'[1]Relació valorada'!I162</f>
        <v>Agent cívic</v>
      </c>
      <c r="D164" s="15">
        <f>'[1]Relació valorada'!O162</f>
        <v>672</v>
      </c>
      <c r="E164" s="14" t="str">
        <f>'[1]Relació valorada'!R162</f>
        <v>FI</v>
      </c>
      <c r="F164" s="16" t="str">
        <f>'[1]Relació valorada'!S162</f>
        <v>C2</v>
      </c>
      <c r="G164" s="17">
        <f>'[1]Relació valorada'!W162</f>
        <v>9174.56</v>
      </c>
      <c r="H164" s="18">
        <f>'[1]Relació valorada'!AL162</f>
        <v>180.79999999999998</v>
      </c>
      <c r="I164" s="17">
        <f>'[1]Relació valorada'!X162</f>
        <v>5019.84</v>
      </c>
      <c r="J164" s="19">
        <f>'[1]Relació valorada'!Y162</f>
        <v>7557.2896065747118</v>
      </c>
      <c r="K164" s="18">
        <f>'[1]Relació valorada'!Z162+'[1]Relació valorada'!AA162</f>
        <v>1087.5844803287357</v>
      </c>
      <c r="L164" s="20">
        <f>'[1]Relació valorada'!AM162+'[1]Relació valorada'!AN162</f>
        <v>3032.6400000000003</v>
      </c>
      <c r="M164" s="21">
        <f t="shared" si="2"/>
        <v>26052.714086903445</v>
      </c>
      <c r="O164" s="4"/>
    </row>
    <row r="165" spans="1:15" x14ac:dyDescent="0.25">
      <c r="A165" s="12" t="str">
        <f>'[1]Relació valorada'!B163</f>
        <v>D6</v>
      </c>
      <c r="B165" s="13">
        <f>'[1]Relació valorada'!C163</f>
        <v>1330</v>
      </c>
      <c r="C165" s="14" t="str">
        <f>'[1]Relació valorada'!I163</f>
        <v>Sergent</v>
      </c>
      <c r="D165" s="15">
        <f>'[1]Relació valorada'!O163</f>
        <v>74</v>
      </c>
      <c r="E165" s="14" t="str">
        <f>'[1]Relació valorada'!R163</f>
        <v>FC</v>
      </c>
      <c r="F165" s="16" t="str">
        <f>'[1]Relació valorada'!S163</f>
        <v>C1</v>
      </c>
      <c r="G165" s="17">
        <f>'[1]Relació valorada'!W163</f>
        <v>10823.900000000001</v>
      </c>
      <c r="H165" s="18">
        <f>'[1]Relació valorada'!AL163</f>
        <v>4109.66</v>
      </c>
      <c r="I165" s="17">
        <f>'[1]Relació valorada'!X163</f>
        <v>7256.6200000000008</v>
      </c>
      <c r="J165" s="19">
        <f>'[1]Relació valorada'!Y163</f>
        <v>25237.675461599996</v>
      </c>
      <c r="K165" s="18">
        <f>'[1]Relació valorada'!Z163+'[1]Relació valorada'!AA163</f>
        <v>7931.8195461599998</v>
      </c>
      <c r="L165" s="20">
        <f>'[1]Relació valorada'!AM163+'[1]Relació valorada'!AN163</f>
        <v>3133.54</v>
      </c>
      <c r="M165" s="21">
        <f t="shared" si="2"/>
        <v>58493.215007759994</v>
      </c>
      <c r="O165" s="4"/>
    </row>
    <row r="166" spans="1:15" x14ac:dyDescent="0.25">
      <c r="A166" s="12" t="str">
        <f>'[1]Relació valorada'!B164</f>
        <v>D6</v>
      </c>
      <c r="B166" s="13">
        <f>'[1]Relació valorada'!C164</f>
        <v>1330</v>
      </c>
      <c r="C166" s="14" t="str">
        <f>'[1]Relació valorada'!I164</f>
        <v>Caporal</v>
      </c>
      <c r="D166" s="15">
        <f>'[1]Relació valorada'!O164</f>
        <v>373</v>
      </c>
      <c r="E166" s="14" t="str">
        <f>'[1]Relació valorada'!R164</f>
        <v>FC</v>
      </c>
      <c r="F166" s="16" t="str">
        <f>'[1]Relació valorada'!S164</f>
        <v>C1</v>
      </c>
      <c r="G166" s="17">
        <f>'[1]Relació valorada'!W164</f>
        <v>10823.900000000001</v>
      </c>
      <c r="H166" s="18">
        <f>'[1]Relació valorada'!AL164</f>
        <v>2009.84</v>
      </c>
      <c r="I166" s="17">
        <f>'[1]Relació valorada'!X164</f>
        <v>6052.48</v>
      </c>
      <c r="J166" s="19">
        <f>'[1]Relació valorada'!Y164</f>
        <v>21371.005034399997</v>
      </c>
      <c r="K166" s="18">
        <f>'[1]Relació valorada'!Z164+'[1]Relació valorada'!AA164</f>
        <v>5133.5296599999992</v>
      </c>
      <c r="L166" s="20">
        <f>'[1]Relació valorada'!AM164+'[1]Relació valorada'!AN164</f>
        <v>3133.54</v>
      </c>
      <c r="M166" s="21">
        <f t="shared" si="2"/>
        <v>48524.2946944</v>
      </c>
      <c r="O166" s="4"/>
    </row>
    <row r="167" spans="1:15" x14ac:dyDescent="0.25">
      <c r="A167" s="12" t="str">
        <f>'[1]Relació valorada'!B165</f>
        <v>D6</v>
      </c>
      <c r="B167" s="13">
        <f>'[1]Relació valorada'!C165</f>
        <v>1330</v>
      </c>
      <c r="C167" s="14" t="str">
        <f>'[1]Relació valorada'!I165</f>
        <v>Administratiu/va</v>
      </c>
      <c r="D167" s="15">
        <f>'[1]Relació valorada'!O165</f>
        <v>336</v>
      </c>
      <c r="E167" s="14" t="str">
        <f>'[1]Relació valorada'!R165</f>
        <v>FC</v>
      </c>
      <c r="F167" s="16" t="str">
        <f>'[1]Relació valorada'!S165</f>
        <v>C1</v>
      </c>
      <c r="G167" s="17">
        <f>'[1]Relació valorada'!W165</f>
        <v>10823.900000000001</v>
      </c>
      <c r="H167" s="18">
        <f>'[1]Relació valorada'!AL165</f>
        <v>1771.84</v>
      </c>
      <c r="I167" s="17">
        <f>'[1]Relació valorada'!X165</f>
        <v>6052.48</v>
      </c>
      <c r="J167" s="19">
        <f>'[1]Relació valorada'!Y165</f>
        <v>8363.7167181053555</v>
      </c>
      <c r="K167" s="18">
        <f>'[1]Relació valorada'!Z165+'[1]Relació valorada'!AA165</f>
        <v>0</v>
      </c>
      <c r="L167" s="20">
        <f>'[1]Relació valorada'!AM165+'[1]Relació valorada'!AN165</f>
        <v>3133.54</v>
      </c>
      <c r="M167" s="21">
        <f t="shared" si="2"/>
        <v>30145.476718105358</v>
      </c>
      <c r="O167" s="4"/>
    </row>
    <row r="168" spans="1:15" x14ac:dyDescent="0.25">
      <c r="A168" s="12" t="str">
        <f>'[1]Relació valorada'!B166</f>
        <v>D6</v>
      </c>
      <c r="B168" s="13">
        <f>'[1]Relació valorada'!C166</f>
        <v>1330</v>
      </c>
      <c r="C168" s="14" t="str">
        <f>'[1]Relació valorada'!I166</f>
        <v>Auxiliar Administratiu/va</v>
      </c>
      <c r="D168" s="15">
        <f>'[1]Relació valorada'!O166</f>
        <v>654</v>
      </c>
      <c r="E168" s="14" t="str">
        <f>'[1]Relació valorada'!R166</f>
        <v>FI</v>
      </c>
      <c r="F168" s="16" t="str">
        <f>'[1]Relació valorada'!S166</f>
        <v>C2</v>
      </c>
      <c r="G168" s="17">
        <f>'[1]Relació valorada'!W166</f>
        <v>9174.56</v>
      </c>
      <c r="H168" s="18">
        <f>'[1]Relació valorada'!AL166</f>
        <v>253.11999999999998</v>
      </c>
      <c r="I168" s="17">
        <f>'[1]Relació valorada'!X166</f>
        <v>5019.84</v>
      </c>
      <c r="J168" s="19">
        <f>'[1]Relació valorada'!Y166</f>
        <v>7557.2896065747118</v>
      </c>
      <c r="K168" s="18">
        <f>'[1]Relació valorada'!Z166+'[1]Relació valorada'!AA166</f>
        <v>0</v>
      </c>
      <c r="L168" s="20">
        <f>'[1]Relació valorada'!AM166+'[1]Relació valorada'!AN166</f>
        <v>3032.6400000000003</v>
      </c>
      <c r="M168" s="21">
        <f t="shared" si="2"/>
        <v>25037.449606574712</v>
      </c>
      <c r="O168" s="4"/>
    </row>
    <row r="169" spans="1:15" x14ac:dyDescent="0.25">
      <c r="A169" s="12" t="str">
        <f>'[1]Relació valorada'!B167</f>
        <v>D6</v>
      </c>
      <c r="B169" s="13">
        <f>'[1]Relació valorada'!C167</f>
        <v>1330</v>
      </c>
      <c r="C169" s="14" t="str">
        <f>'[1]Relació valorada'!I167</f>
        <v>Auxiliar Administratiu/va</v>
      </c>
      <c r="D169" s="15">
        <f>'[1]Relació valorada'!O167</f>
        <v>366</v>
      </c>
      <c r="E169" s="14" t="str">
        <f>'[1]Relació valorada'!R167</f>
        <v>FC</v>
      </c>
      <c r="F169" s="16" t="str">
        <f>'[1]Relació valorada'!S167</f>
        <v>C2</v>
      </c>
      <c r="G169" s="17">
        <f>'[1]Relació valorada'!W167</f>
        <v>9174.56</v>
      </c>
      <c r="H169" s="18">
        <f>'[1]Relació valorada'!AL167</f>
        <v>1374.08</v>
      </c>
      <c r="I169" s="17">
        <f>'[1]Relació valorada'!X167</f>
        <v>5019.84</v>
      </c>
      <c r="J169" s="19">
        <f>'[1]Relació valorada'!Y167</f>
        <v>7557.2896065747118</v>
      </c>
      <c r="K169" s="18">
        <f>'[1]Relació valorada'!Z167+'[1]Relació valorada'!AA167</f>
        <v>0</v>
      </c>
      <c r="L169" s="20">
        <f>'[1]Relació valorada'!AM167+'[1]Relació valorada'!AN167</f>
        <v>3032.6400000000003</v>
      </c>
      <c r="M169" s="21">
        <f t="shared" si="2"/>
        <v>26158.409606574711</v>
      </c>
      <c r="O169" s="4"/>
    </row>
    <row r="170" spans="1:15" x14ac:dyDescent="0.25">
      <c r="A170" s="12" t="str">
        <f>'[1]Relació valorada'!B168</f>
        <v>D6</v>
      </c>
      <c r="B170" s="13">
        <f>'[1]Relació valorada'!C168</f>
        <v>1330</v>
      </c>
      <c r="C170" s="14" t="str">
        <f>'[1]Relació valorada'!I168</f>
        <v>Recepcionista-Telefonista</v>
      </c>
      <c r="D170" s="15">
        <f>'[1]Relació valorada'!O168</f>
        <v>146</v>
      </c>
      <c r="E170" s="14" t="str">
        <f>'[1]Relació valorada'!R168</f>
        <v>FC</v>
      </c>
      <c r="F170" s="16" t="str">
        <f>'[1]Relació valorada'!S168</f>
        <v>C2</v>
      </c>
      <c r="G170" s="17">
        <f>'[1]Relació valorada'!W168</f>
        <v>9174.56</v>
      </c>
      <c r="H170" s="18">
        <f>'[1]Relació valorada'!AL168</f>
        <v>2093.14</v>
      </c>
      <c r="I170" s="17">
        <f>'[1]Relació valorada'!X168</f>
        <v>4676.28</v>
      </c>
      <c r="J170" s="19">
        <f>'[1]Relació valorada'!Y168</f>
        <v>7387.6935504919138</v>
      </c>
      <c r="K170" s="18">
        <f>'[1]Relació valorada'!Z168+'[1]Relació valorada'!AA168</f>
        <v>1061.9266775245958</v>
      </c>
      <c r="L170" s="20">
        <f>'[1]Relació valorada'!AM168+'[1]Relació valorada'!AN168</f>
        <v>3032.6400000000003</v>
      </c>
      <c r="M170" s="21">
        <f t="shared" si="2"/>
        <v>27426.240228016508</v>
      </c>
      <c r="O170" s="4"/>
    </row>
    <row r="171" spans="1:15" x14ac:dyDescent="0.25">
      <c r="A171" s="12" t="str">
        <f>'[1]Relació valorada'!B169</f>
        <v>D6</v>
      </c>
      <c r="B171" s="13">
        <f>'[1]Relació valorada'!C169</f>
        <v>1330</v>
      </c>
      <c r="C171" s="14" t="str">
        <f>'[1]Relació valorada'!I169</f>
        <v>Recepcionista-Telefonista</v>
      </c>
      <c r="D171" s="15">
        <f>'[1]Relació valorada'!O169</f>
        <v>673</v>
      </c>
      <c r="E171" s="14" t="str">
        <f>'[1]Relació valorada'!R169</f>
        <v>FI</v>
      </c>
      <c r="F171" s="16" t="str">
        <f>'[1]Relació valorada'!S169</f>
        <v>C2</v>
      </c>
      <c r="G171" s="17">
        <f>'[1]Relació valorada'!W169</f>
        <v>9174.56</v>
      </c>
      <c r="H171" s="18">
        <f>'[1]Relació valorada'!AL169</f>
        <v>0</v>
      </c>
      <c r="I171" s="17">
        <f>'[1]Relació valorada'!X169</f>
        <v>4676.28</v>
      </c>
      <c r="J171" s="19">
        <f>'[1]Relació valorada'!Y169</f>
        <v>7387.6935504919138</v>
      </c>
      <c r="K171" s="18">
        <f>'[1]Relació valorada'!Z169+'[1]Relació valorada'!AA169</f>
        <v>1061.9266775245958</v>
      </c>
      <c r="L171" s="20">
        <f>'[1]Relació valorada'!AM169+'[1]Relació valorada'!AN169</f>
        <v>3032.6400000000003</v>
      </c>
      <c r="M171" s="21">
        <f t="shared" si="2"/>
        <v>25333.100228016508</v>
      </c>
      <c r="O171" s="4"/>
    </row>
    <row r="172" spans="1:15" x14ac:dyDescent="0.25">
      <c r="A172" s="12" t="str">
        <f>'[1]Relació valorada'!B170</f>
        <v>D6</v>
      </c>
      <c r="B172" s="13">
        <f>'[1]Relació valorada'!C170</f>
        <v>1350</v>
      </c>
      <c r="C172" s="14" t="str">
        <f>'[1]Relació valorada'!I170</f>
        <v>Responsable de Protecció Civil</v>
      </c>
      <c r="D172" s="15">
        <f>'[1]Relació valorada'!O170</f>
        <v>241</v>
      </c>
      <c r="E172" s="14" t="str">
        <f>'[1]Relació valorada'!R170</f>
        <v>FC</v>
      </c>
      <c r="F172" s="16" t="str">
        <f>'[1]Relació valorada'!S170</f>
        <v>A2</v>
      </c>
      <c r="G172" s="17">
        <f>'[1]Relació valorada'!W170</f>
        <v>14132.38</v>
      </c>
      <c r="H172" s="18">
        <f>'[1]Relació valorada'!AL170</f>
        <v>3933.4399999999996</v>
      </c>
      <c r="I172" s="17">
        <f>'[1]Relació valorada'!X170</f>
        <v>8936.06</v>
      </c>
      <c r="J172" s="19">
        <f>'[1]Relació valorada'!Y170</f>
        <v>14551.109483529894</v>
      </c>
      <c r="K172" s="18">
        <f>'[1]Relació valorada'!Z170+'[1]Relació valorada'!AA170</f>
        <v>5642.9324225294831</v>
      </c>
      <c r="L172" s="20">
        <f>'[1]Relació valorada'!AM170+'[1]Relació valorada'!AN170</f>
        <v>3234.44</v>
      </c>
      <c r="M172" s="21">
        <f t="shared" si="2"/>
        <v>50430.361906059377</v>
      </c>
      <c r="O172" s="4"/>
    </row>
    <row r="173" spans="1:15" x14ac:dyDescent="0.25">
      <c r="A173" s="12" t="str">
        <f>'[1]Relació valorada'!B171</f>
        <v>E0</v>
      </c>
      <c r="B173" s="13">
        <f>'[1]Relació valorada'!C171</f>
        <v>9202</v>
      </c>
      <c r="C173" s="14" t="str">
        <f>'[1]Relació valorada'!I171</f>
        <v>Coordinador de l'Àmbit de Territori, Planificació Urbanística i Obres</v>
      </c>
      <c r="D173" s="15">
        <f>'[1]Relació valorada'!O171</f>
        <v>0</v>
      </c>
      <c r="E173" s="14" t="str">
        <f>'[1]Relació valorada'!R171</f>
        <v>D</v>
      </c>
      <c r="F173" s="16" t="str">
        <f>'[1]Relació valorada'!S171</f>
        <v>A1</v>
      </c>
      <c r="G173" s="17">
        <f>'[1]Relació valorada'!W171</f>
        <v>0</v>
      </c>
      <c r="H173" s="18">
        <f>'[1]Relació valorada'!AL171</f>
        <v>0</v>
      </c>
      <c r="I173" s="17">
        <f>'[1]Relació valorada'!X171</f>
        <v>0</v>
      </c>
      <c r="J173" s="19">
        <f>'[1]Relació valorada'!Y171</f>
        <v>0</v>
      </c>
      <c r="K173" s="18">
        <f>'[1]Relació valorada'!Z171+'[1]Relació valorada'!AA171</f>
        <v>0</v>
      </c>
      <c r="L173" s="20">
        <f>'[1]Relació valorada'!AM171+'[1]Relació valorada'!AN171</f>
        <v>0</v>
      </c>
      <c r="M173" s="21">
        <f t="shared" si="2"/>
        <v>0</v>
      </c>
      <c r="O173" s="4"/>
    </row>
    <row r="174" spans="1:15" x14ac:dyDescent="0.25">
      <c r="A174" s="12" t="str">
        <f>'[1]Relació valorada'!B172</f>
        <v>E0</v>
      </c>
      <c r="B174" s="13">
        <f>'[1]Relació valorada'!C172</f>
        <v>1500</v>
      </c>
      <c r="C174" s="14" t="str">
        <f>'[1]Relació valorada'!I172</f>
        <v>Cap àrea de suport a la gestió</v>
      </c>
      <c r="D174" s="15">
        <f>'[1]Relació valorada'!O172</f>
        <v>622</v>
      </c>
      <c r="E174" s="14" t="str">
        <f>'[1]Relació valorada'!R172</f>
        <v>FI</v>
      </c>
      <c r="F174" s="16" t="str">
        <f>'[1]Relació valorada'!S172</f>
        <v>A1</v>
      </c>
      <c r="G174" s="17">
        <f>'[1]Relació valorada'!W172</f>
        <v>16071.44</v>
      </c>
      <c r="H174" s="18">
        <f>'[1]Relació valorada'!AL172</f>
        <v>856.24</v>
      </c>
      <c r="I174" s="17">
        <f>'[1]Relació valorada'!X172</f>
        <v>10703.56</v>
      </c>
      <c r="J174" s="19">
        <f>'[1]Relació valorada'!Y172</f>
        <v>16949.050336921919</v>
      </c>
      <c r="K174" s="18">
        <f>'[1]Relació valorada'!Z172+'[1]Relació valorada'!AA172</f>
        <v>0</v>
      </c>
      <c r="L174" s="20">
        <f>'[1]Relació valorada'!AM172+'[1]Relació valorada'!AN172</f>
        <v>3335.34</v>
      </c>
      <c r="M174" s="21">
        <f t="shared" si="2"/>
        <v>47915.630336921909</v>
      </c>
      <c r="O174" s="4"/>
    </row>
    <row r="175" spans="1:15" x14ac:dyDescent="0.25">
      <c r="A175" s="12" t="str">
        <f>'[1]Relació valorada'!B173</f>
        <v>E0</v>
      </c>
      <c r="B175" s="13">
        <f>'[1]Relació valorada'!C173</f>
        <v>1500</v>
      </c>
      <c r="C175" s="14" t="str">
        <f>'[1]Relació valorada'!I173</f>
        <v>Tècnic-a de gestió</v>
      </c>
      <c r="D175" s="15">
        <f>'[1]Relació valorada'!O173</f>
        <v>152</v>
      </c>
      <c r="E175" s="14" t="str">
        <f>'[1]Relació valorada'!R173</f>
        <v>FC</v>
      </c>
      <c r="F175" s="16" t="str">
        <f>'[1]Relació valorada'!S173</f>
        <v>A2</v>
      </c>
      <c r="G175" s="17">
        <f>'[1]Relació valorada'!W173</f>
        <v>14132.38</v>
      </c>
      <c r="H175" s="18">
        <f>'[1]Relació valorada'!AL173</f>
        <v>3483.76</v>
      </c>
      <c r="I175" s="17">
        <f>'[1]Relació valorada'!X173</f>
        <v>7815.92</v>
      </c>
      <c r="J175" s="19">
        <f>'[1]Relació valorada'!Y173</f>
        <v>12174.49816188616</v>
      </c>
      <c r="K175" s="18">
        <f>'[1]Relació valorada'!Z173+'[1]Relació valorada'!AA173</f>
        <v>0</v>
      </c>
      <c r="L175" s="20">
        <f>'[1]Relació valorada'!AM173+'[1]Relació valorada'!AN173</f>
        <v>3234.44</v>
      </c>
      <c r="M175" s="21">
        <f t="shared" si="2"/>
        <v>40840.998161886164</v>
      </c>
      <c r="O175" s="4"/>
    </row>
    <row r="176" spans="1:15" x14ac:dyDescent="0.25">
      <c r="A176" s="12" t="str">
        <f>'[1]Relació valorada'!B174</f>
        <v>E0</v>
      </c>
      <c r="B176" s="13">
        <f>'[1]Relació valorada'!C174</f>
        <v>1500</v>
      </c>
      <c r="C176" s="14" t="str">
        <f>'[1]Relació valorada'!I174</f>
        <v>Tècnic-a de gestió</v>
      </c>
      <c r="D176" s="15">
        <f>'[1]Relació valorada'!O174</f>
        <v>0</v>
      </c>
      <c r="E176" s="14" t="str">
        <f>'[1]Relació valorada'!R174</f>
        <v>FC</v>
      </c>
      <c r="F176" s="16" t="str">
        <f>'[1]Relació valorada'!S174</f>
        <v>A2</v>
      </c>
      <c r="G176" s="17">
        <f>'[1]Relació valorada'!W174</f>
        <v>7066.19</v>
      </c>
      <c r="H176" s="18">
        <f>'[1]Relació valorada'!AL174</f>
        <v>0</v>
      </c>
      <c r="I176" s="17">
        <f>'[1]Relació valorada'!X174</f>
        <v>3907.96</v>
      </c>
      <c r="J176" s="19">
        <f>'[1]Relació valorada'!Y174</f>
        <v>6087.2490809430801</v>
      </c>
      <c r="K176" s="18">
        <f>'[1]Relació valorada'!Z174+'[1]Relació valorada'!AA174</f>
        <v>0</v>
      </c>
      <c r="L176" s="20">
        <f>'[1]Relació valorada'!AM174+'[1]Relació valorada'!AN174</f>
        <v>0</v>
      </c>
      <c r="M176" s="21">
        <f t="shared" si="2"/>
        <v>17061.39908094308</v>
      </c>
      <c r="O176" s="4"/>
    </row>
    <row r="177" spans="1:15" x14ac:dyDescent="0.25">
      <c r="A177" s="12" t="str">
        <f>'[1]Relació valorada'!B175</f>
        <v>E0</v>
      </c>
      <c r="B177" s="13">
        <f>'[1]Relació valorada'!C175</f>
        <v>1500</v>
      </c>
      <c r="C177" s="14" t="str">
        <f>'[1]Relació valorada'!I175</f>
        <v>Tècnic-a auxiliar de gestió administrativa</v>
      </c>
      <c r="D177" s="15">
        <f>'[1]Relació valorada'!O175</f>
        <v>252</v>
      </c>
      <c r="E177" s="14" t="str">
        <f>'[1]Relació valorada'!R175</f>
        <v>FC</v>
      </c>
      <c r="F177" s="16" t="str">
        <f>'[1]Relació valorada'!S175</f>
        <v>C1</v>
      </c>
      <c r="G177" s="17">
        <f>'[1]Relació valorada'!W175</f>
        <v>10823.900000000001</v>
      </c>
      <c r="H177" s="18">
        <f>'[1]Relació valorada'!AL175</f>
        <v>3551.38</v>
      </c>
      <c r="I177" s="17">
        <f>'[1]Relació valorada'!X175</f>
        <v>6396.7400000000007</v>
      </c>
      <c r="J177" s="19">
        <f>'[1]Relació valorada'!Y175</f>
        <v>9942.7404205081766</v>
      </c>
      <c r="K177" s="18">
        <f>'[1]Relació valorada'!Z175+'[1]Relació valorada'!AA175</f>
        <v>0</v>
      </c>
      <c r="L177" s="20">
        <f>'[1]Relació valorada'!AM175+'[1]Relació valorada'!AN175</f>
        <v>3133.54</v>
      </c>
      <c r="M177" s="21">
        <f t="shared" si="2"/>
        <v>33848.300420508182</v>
      </c>
      <c r="O177" s="4"/>
    </row>
    <row r="178" spans="1:15" x14ac:dyDescent="0.25">
      <c r="A178" s="12" t="str">
        <f>'[1]Relació valorada'!B176</f>
        <v>E0</v>
      </c>
      <c r="B178" s="13">
        <f>'[1]Relació valorada'!C176</f>
        <v>1500</v>
      </c>
      <c r="C178" s="14" t="str">
        <f>'[1]Relació valorada'!I176</f>
        <v>Tècnic-a auxiliar de gestió administrativa</v>
      </c>
      <c r="D178" s="15">
        <f>'[1]Relació valorada'!O176</f>
        <v>698</v>
      </c>
      <c r="E178" s="14" t="str">
        <f>'[1]Relació valorada'!R176</f>
        <v>FC</v>
      </c>
      <c r="F178" s="16" t="str">
        <f>'[1]Relació valorada'!S176</f>
        <v>C1</v>
      </c>
      <c r="G178" s="17">
        <f>'[1]Relació valorada'!W176</f>
        <v>10823.900000000001</v>
      </c>
      <c r="H178" s="18">
        <f>'[1]Relació valorada'!AL176</f>
        <v>53.16</v>
      </c>
      <c r="I178" s="17">
        <f>'[1]Relació valorada'!X176</f>
        <v>6396.7400000000007</v>
      </c>
      <c r="J178" s="19">
        <f>'[1]Relació valorada'!Y176</f>
        <v>9942.7404205081766</v>
      </c>
      <c r="K178" s="18">
        <f>'[1]Relació valorada'!Z176+'[1]Relació valorada'!AA176</f>
        <v>0</v>
      </c>
      <c r="L178" s="20">
        <f>'[1]Relació valorada'!AM176+'[1]Relació valorada'!AN176</f>
        <v>3133.54</v>
      </c>
      <c r="M178" s="21">
        <f t="shared" si="2"/>
        <v>30350.08042050818</v>
      </c>
      <c r="O178" s="4"/>
    </row>
    <row r="179" spans="1:15" x14ac:dyDescent="0.25">
      <c r="A179" s="12" t="str">
        <f>'[1]Relació valorada'!B177</f>
        <v>E0</v>
      </c>
      <c r="B179" s="13">
        <f>'[1]Relació valorada'!C177</f>
        <v>1500</v>
      </c>
      <c r="C179" s="14" t="str">
        <f>'[1]Relació valorada'!I177</f>
        <v>Auxiliar Administratiu/va</v>
      </c>
      <c r="D179" s="15">
        <f>'[1]Relació valorada'!O177</f>
        <v>523</v>
      </c>
      <c r="E179" s="14" t="str">
        <f>'[1]Relació valorada'!R177</f>
        <v>FC</v>
      </c>
      <c r="F179" s="16" t="str">
        <f>'[1]Relació valorada'!S177</f>
        <v>C2</v>
      </c>
      <c r="G179" s="17">
        <f>'[1]Relació valorada'!W177</f>
        <v>9174.56</v>
      </c>
      <c r="H179" s="18">
        <f>'[1]Relació valorada'!AL177</f>
        <v>3546.4799999999996</v>
      </c>
      <c r="I179" s="17">
        <f>'[1]Relació valorada'!X177</f>
        <v>5019.84</v>
      </c>
      <c r="J179" s="19">
        <f>'[1]Relació valorada'!Y177</f>
        <v>7557.2896065747118</v>
      </c>
      <c r="K179" s="18">
        <f>'[1]Relació valorada'!Z177+'[1]Relació valorada'!AA177</f>
        <v>0</v>
      </c>
      <c r="L179" s="20">
        <f>'[1]Relació valorada'!AM177+'[1]Relació valorada'!AN177</f>
        <v>3032.6400000000003</v>
      </c>
      <c r="M179" s="21">
        <f t="shared" si="2"/>
        <v>28330.809606574709</v>
      </c>
      <c r="O179" s="4"/>
    </row>
    <row r="180" spans="1:15" x14ac:dyDescent="0.25">
      <c r="A180" s="12" t="str">
        <f>'[1]Relació valorada'!B178</f>
        <v>E1</v>
      </c>
      <c r="B180" s="13">
        <f>'[1]Relació valorada'!C178</f>
        <v>1501</v>
      </c>
      <c r="C180" s="14" t="str">
        <f>'[1]Relació valorada'!I178</f>
        <v>Cap de Servei de Territori</v>
      </c>
      <c r="D180" s="15">
        <f>'[1]Relació valorada'!O178</f>
        <v>559</v>
      </c>
      <c r="E180" s="14" t="str">
        <f>'[1]Relació valorada'!R178</f>
        <v>FC</v>
      </c>
      <c r="F180" s="16" t="str">
        <f>'[1]Relació valorada'!S178</f>
        <v>A1</v>
      </c>
      <c r="G180" s="17">
        <f>'[1]Relació valorada'!W178</f>
        <v>16071.44</v>
      </c>
      <c r="H180" s="18">
        <f>'[1]Relació valorada'!AL178</f>
        <v>3618.7200000000003</v>
      </c>
      <c r="I180" s="17">
        <f>'[1]Relació valorada'!X178</f>
        <v>14850.779999999999</v>
      </c>
      <c r="J180" s="19">
        <f>'[1]Relació valorada'!Y178</f>
        <v>26119.467902848322</v>
      </c>
      <c r="K180" s="18">
        <f>'[1]Relació valorada'!Z178+'[1]Relació valorada'!AA178</f>
        <v>2852.0843951424163</v>
      </c>
      <c r="L180" s="20">
        <f>'[1]Relació valorada'!AM178+'[1]Relació valorada'!AN178</f>
        <v>3335.34</v>
      </c>
      <c r="M180" s="21">
        <f t="shared" si="2"/>
        <v>66847.832297990739</v>
      </c>
      <c r="O180" s="4"/>
    </row>
    <row r="181" spans="1:15" x14ac:dyDescent="0.25">
      <c r="A181" s="12" t="str">
        <f>'[1]Relació valorada'!B179</f>
        <v>E1</v>
      </c>
      <c r="B181" s="13">
        <f>'[1]Relació valorada'!C179</f>
        <v>1502</v>
      </c>
      <c r="C181" s="14" t="str">
        <f>'[1]Relació valorada'!I179</f>
        <v>Cap de secció d'activitats</v>
      </c>
      <c r="D181" s="15">
        <f>'[1]Relació valorada'!O179</f>
        <v>226</v>
      </c>
      <c r="E181" s="14" t="str">
        <f>'[1]Relació valorada'!R179</f>
        <v>FC</v>
      </c>
      <c r="F181" s="16" t="str">
        <f>'[1]Relació valorada'!S179</f>
        <v>A2</v>
      </c>
      <c r="G181" s="17">
        <f>'[1]Relació valorada'!W179</f>
        <v>14132.38</v>
      </c>
      <c r="H181" s="18">
        <f>'[1]Relació valorada'!AL179</f>
        <v>0</v>
      </c>
      <c r="I181" s="17">
        <f>'[1]Relació valorada'!X179</f>
        <v>10703.56</v>
      </c>
      <c r="J181" s="19">
        <f>'[1]Relació valorada'!Y179</f>
        <v>16949.050336921919</v>
      </c>
      <c r="K181" s="18">
        <f>'[1]Relació valorada'!Z179+'[1]Relació valorada'!AA179</f>
        <v>6267.7485505382874</v>
      </c>
      <c r="L181" s="20">
        <f>'[1]Relació valorada'!AM179+'[1]Relació valorada'!AN179</f>
        <v>3234.44</v>
      </c>
      <c r="M181" s="21">
        <f t="shared" si="2"/>
        <v>51287.178887460206</v>
      </c>
      <c r="O181" s="4"/>
    </row>
    <row r="182" spans="1:15" x14ac:dyDescent="0.25">
      <c r="A182" s="12" t="str">
        <f>'[1]Relació valorada'!B180</f>
        <v>E1</v>
      </c>
      <c r="B182" s="13">
        <f>'[1]Relació valorada'!C180</f>
        <v>1502</v>
      </c>
      <c r="C182" s="14" t="str">
        <f>'[1]Relació valorada'!I180</f>
        <v>Tècnic/a d'activitats</v>
      </c>
      <c r="D182" s="15">
        <f>'[1]Relació valorada'!O180</f>
        <v>0</v>
      </c>
      <c r="E182" s="14" t="str">
        <f>'[1]Relació valorada'!R180</f>
        <v>FC</v>
      </c>
      <c r="F182" s="16" t="str">
        <f>'[1]Relació valorada'!S180</f>
        <v>A2</v>
      </c>
      <c r="G182" s="17">
        <f>'[1]Relació valorada'!W180</f>
        <v>14132.38</v>
      </c>
      <c r="H182" s="18">
        <f>'[1]Relació valorada'!AL180</f>
        <v>0</v>
      </c>
      <c r="I182" s="17">
        <f>'[1]Relació valorada'!X180</f>
        <v>7815.92</v>
      </c>
      <c r="J182" s="19">
        <f>'[1]Relació valorada'!Y180</f>
        <v>12174.49816188616</v>
      </c>
      <c r="K182" s="18">
        <f>'[1]Relació valorada'!Z180+'[1]Relació valorada'!AA180</f>
        <v>1706.1399080943081</v>
      </c>
      <c r="L182" s="20">
        <f>'[1]Relació valorada'!AM180+'[1]Relació valorada'!AN180</f>
        <v>1168.3800000000001</v>
      </c>
      <c r="M182" s="21">
        <f t="shared" si="2"/>
        <v>36997.318069980465</v>
      </c>
      <c r="O182" s="4"/>
    </row>
    <row r="183" spans="1:15" x14ac:dyDescent="0.25">
      <c r="A183" s="12" t="str">
        <f>'[1]Relació valorada'!B181</f>
        <v>E1</v>
      </c>
      <c r="B183" s="13">
        <f>'[1]Relació valorada'!C181</f>
        <v>1502</v>
      </c>
      <c r="C183" s="14" t="str">
        <f>'[1]Relació valorada'!I181</f>
        <v>Administratiu/va</v>
      </c>
      <c r="D183" s="15">
        <f>'[1]Relació valorada'!O181</f>
        <v>0</v>
      </c>
      <c r="E183" s="14" t="str">
        <f>'[1]Relació valorada'!R181</f>
        <v>FC</v>
      </c>
      <c r="F183" s="16" t="str">
        <f>'[1]Relació valorada'!S181</f>
        <v>C1</v>
      </c>
      <c r="G183" s="17">
        <f>'[1]Relació valorada'!W181</f>
        <v>10823.900000000001</v>
      </c>
      <c r="H183" s="18">
        <f>'[1]Relació valorada'!AL181</f>
        <v>0</v>
      </c>
      <c r="I183" s="17">
        <f>'[1]Relació valorada'!X181</f>
        <v>6052.48</v>
      </c>
      <c r="J183" s="19">
        <f>'[1]Relació valorada'!Y181</f>
        <v>8363.7167181053555</v>
      </c>
      <c r="K183" s="18">
        <f>'[1]Relació valorada'!Z181+'[1]Relació valorada'!AA181</f>
        <v>0</v>
      </c>
      <c r="L183" s="20">
        <f>'[1]Relació valorada'!AM181+'[1]Relació valorada'!AN181</f>
        <v>1168.3800000000001</v>
      </c>
      <c r="M183" s="21">
        <f t="shared" si="2"/>
        <v>26408.476718105358</v>
      </c>
      <c r="O183" s="4"/>
    </row>
    <row r="184" spans="1:15" x14ac:dyDescent="0.25">
      <c r="A184" s="12" t="str">
        <f>'[1]Relació valorada'!B182</f>
        <v>E1</v>
      </c>
      <c r="B184" s="13">
        <f>'[1]Relació valorada'!C182</f>
        <v>1520</v>
      </c>
      <c r="C184" s="14" t="str">
        <f>'[1]Relació valorada'!I182</f>
        <v>Responsable de llicències</v>
      </c>
      <c r="D184" s="15">
        <f>'[1]Relació valorada'!O182</f>
        <v>490</v>
      </c>
      <c r="E184" s="14" t="str">
        <f>'[1]Relació valorada'!R182</f>
        <v>FC</v>
      </c>
      <c r="F184" s="16" t="str">
        <f>'[1]Relació valorada'!S182</f>
        <v>A2</v>
      </c>
      <c r="G184" s="17">
        <f>'[1]Relació valorada'!W182</f>
        <v>14132.38</v>
      </c>
      <c r="H184" s="18">
        <f>'[1]Relació valorada'!AL182</f>
        <v>2036.9599999999998</v>
      </c>
      <c r="I184" s="17">
        <f>'[1]Relació valorada'!X182</f>
        <v>8936.06</v>
      </c>
      <c r="J184" s="19">
        <f>'[1]Relació valorada'!Y182</f>
        <v>14551.109483529894</v>
      </c>
      <c r="K184" s="18">
        <f>'[1]Relació valorada'!Z182+'[1]Relació valorada'!AA182</f>
        <v>0</v>
      </c>
      <c r="L184" s="20">
        <f>'[1]Relació valorada'!AM182+'[1]Relació valorada'!AN182</f>
        <v>3234.44</v>
      </c>
      <c r="M184" s="21">
        <f t="shared" si="2"/>
        <v>42890.949483529897</v>
      </c>
      <c r="O184" s="4"/>
    </row>
    <row r="185" spans="1:15" x14ac:dyDescent="0.25">
      <c r="A185" s="12" t="str">
        <f>'[1]Relació valorada'!B183</f>
        <v>E1</v>
      </c>
      <c r="B185" s="13">
        <f>'[1]Relació valorada'!C183</f>
        <v>1511</v>
      </c>
      <c r="C185" s="14" t="str">
        <f>'[1]Relació valorada'!I183</f>
        <v>Cap de Secció de planejament i gestió urbanística</v>
      </c>
      <c r="D185" s="15">
        <f>'[1]Relació valorada'!O183</f>
        <v>563</v>
      </c>
      <c r="E185" s="14" t="str">
        <f>'[1]Relació valorada'!R183</f>
        <v>FI</v>
      </c>
      <c r="F185" s="16" t="str">
        <f>'[1]Relació valorada'!S183</f>
        <v>A1</v>
      </c>
      <c r="G185" s="17">
        <f>'[1]Relació valorada'!W183</f>
        <v>16071.44</v>
      </c>
      <c r="H185" s="18">
        <f>'[1]Relació valorada'!AL183</f>
        <v>2283.2400000000002</v>
      </c>
      <c r="I185" s="17">
        <f>'[1]Relació valorada'!X183</f>
        <v>10703.56</v>
      </c>
      <c r="J185" s="19">
        <f>'[1]Relació valorada'!Y183</f>
        <v>16949.050336921919</v>
      </c>
      <c r="K185" s="18">
        <f>'[1]Relació valorada'!Z183+'[1]Relació valorada'!AA183</f>
        <v>2186.2025168460964</v>
      </c>
      <c r="L185" s="20">
        <f>'[1]Relació valorada'!AM183+'[1]Relació valorada'!AN183</f>
        <v>3335.34</v>
      </c>
      <c r="M185" s="21">
        <f t="shared" si="2"/>
        <v>51528.832853768006</v>
      </c>
      <c r="O185" s="4"/>
    </row>
    <row r="186" spans="1:15" x14ac:dyDescent="0.25">
      <c r="A186" s="12" t="str">
        <f>'[1]Relació valorada'!B184</f>
        <v>E1</v>
      </c>
      <c r="B186" s="13">
        <f>'[1]Relació valorada'!C184</f>
        <v>1511</v>
      </c>
      <c r="C186" s="14" t="str">
        <f>'[1]Relació valorada'!I184</f>
        <v>Cap Unitat Tècnica Gestió Urbanística</v>
      </c>
      <c r="D186" s="15">
        <f>'[1]Relació valorada'!O184</f>
        <v>0</v>
      </c>
      <c r="E186" s="14" t="str">
        <f>'[1]Relació valorada'!R184</f>
        <v>FI</v>
      </c>
      <c r="F186" s="16" t="str">
        <f>'[1]Relació valorada'!S184</f>
        <v>A1</v>
      </c>
      <c r="G186" s="17">
        <f>'[1]Relació valorada'!W184</f>
        <v>0</v>
      </c>
      <c r="H186" s="18">
        <f>'[1]Relació valorada'!AL184</f>
        <v>0</v>
      </c>
      <c r="I186" s="17">
        <f>'[1]Relació valorada'!X184</f>
        <v>0</v>
      </c>
      <c r="J186" s="19">
        <f>'[1]Relació valorada'!Y184</f>
        <v>0</v>
      </c>
      <c r="K186" s="18">
        <f>'[1]Relació valorada'!Z184+'[1]Relació valorada'!AA184</f>
        <v>0</v>
      </c>
      <c r="L186" s="20">
        <f>'[1]Relació valorada'!AM184+'[1]Relació valorada'!AN184</f>
        <v>0</v>
      </c>
      <c r="M186" s="21">
        <f t="shared" si="2"/>
        <v>0</v>
      </c>
      <c r="O186" s="4"/>
    </row>
    <row r="187" spans="1:15" x14ac:dyDescent="0.25">
      <c r="A187" s="12" t="str">
        <f>'[1]Relació valorada'!B185</f>
        <v>E1</v>
      </c>
      <c r="B187" s="13">
        <f>'[1]Relació valorada'!C185</f>
        <v>1511</v>
      </c>
      <c r="C187" s="14" t="str">
        <f>'[1]Relació valorada'!I185</f>
        <v>Tècnic/a gestor/a del SIG</v>
      </c>
      <c r="D187" s="15">
        <f>'[1]Relació valorada'!O185</f>
        <v>408</v>
      </c>
      <c r="E187" s="14" t="str">
        <f>'[1]Relació valorada'!R185</f>
        <v>FC</v>
      </c>
      <c r="F187" s="16" t="str">
        <f>'[1]Relació valorada'!S185</f>
        <v>C1</v>
      </c>
      <c r="G187" s="17">
        <f>'[1]Relació valorada'!W185</f>
        <v>10823.900000000001</v>
      </c>
      <c r="H187" s="18">
        <f>'[1]Relació valorada'!AL185</f>
        <v>1860.6</v>
      </c>
      <c r="I187" s="17">
        <f>'[1]Relació valorada'!X185</f>
        <v>7815.92</v>
      </c>
      <c r="J187" s="19">
        <f>'[1]Relació valorada'!Y185</f>
        <v>12174.49816188616</v>
      </c>
      <c r="K187" s="18">
        <f>'[1]Relació valorada'!Z185+'[1]Relació valorada'!AA185</f>
        <v>0</v>
      </c>
      <c r="L187" s="20">
        <f>'[1]Relació valorada'!AM185+'[1]Relació valorada'!AN185</f>
        <v>3133.54</v>
      </c>
      <c r="M187" s="21">
        <f t="shared" si="2"/>
        <v>35808.458161886163</v>
      </c>
      <c r="O187" s="4"/>
    </row>
    <row r="188" spans="1:15" x14ac:dyDescent="0.25">
      <c r="A188" s="12" t="str">
        <f>'[1]Relació valorada'!B186</f>
        <v>E1</v>
      </c>
      <c r="B188" s="13">
        <f>'[1]Relació valorada'!C186</f>
        <v>1501</v>
      </c>
      <c r="C188" s="14" t="str">
        <f>'[1]Relació valorada'!I186</f>
        <v>Cap Secció d'Obres i Infrastructures</v>
      </c>
      <c r="D188" s="15">
        <f>'[1]Relació valorada'!O186</f>
        <v>188</v>
      </c>
      <c r="E188" s="14" t="str">
        <f>'[1]Relació valorada'!R186</f>
        <v>FC</v>
      </c>
      <c r="F188" s="16" t="str">
        <f>'[1]Relació valorada'!S186</f>
        <v>A1</v>
      </c>
      <c r="G188" s="17">
        <f>'[1]Relació valorada'!W186</f>
        <v>16071.44</v>
      </c>
      <c r="H188" s="18">
        <f>'[1]Relació valorada'!AL186</f>
        <v>6031.2</v>
      </c>
      <c r="I188" s="17">
        <f>'[1]Relació valorada'!X186</f>
        <v>12760.720000000001</v>
      </c>
      <c r="J188" s="19">
        <f>'[1]Relació valorada'!Y186</f>
        <v>16949.050336921919</v>
      </c>
      <c r="K188" s="18">
        <f>'[1]Relació valorada'!Z186+'[1]Relació valorada'!AA186</f>
        <v>4578.1210336921931</v>
      </c>
      <c r="L188" s="20">
        <f>'[1]Relació valorada'!AM186+'[1]Relació valorada'!AN186</f>
        <v>3335.34</v>
      </c>
      <c r="M188" s="21">
        <f t="shared" si="2"/>
        <v>59725.871370614113</v>
      </c>
      <c r="O188" s="4"/>
    </row>
    <row r="189" spans="1:15" x14ac:dyDescent="0.25">
      <c r="A189" s="12" t="str">
        <f>'[1]Relació valorada'!B187</f>
        <v>E1</v>
      </c>
      <c r="B189" s="13">
        <f>'[1]Relació valorada'!C187</f>
        <v>1501</v>
      </c>
      <c r="C189" s="14" t="str">
        <f>'[1]Relació valorada'!I187</f>
        <v>Arquitecte/a</v>
      </c>
      <c r="D189" s="15">
        <f>'[1]Relació valorada'!O187</f>
        <v>508</v>
      </c>
      <c r="E189" s="14" t="str">
        <f>'[1]Relació valorada'!R187</f>
        <v>FC</v>
      </c>
      <c r="F189" s="16" t="str">
        <f>'[1]Relació valorada'!S187</f>
        <v>A1</v>
      </c>
      <c r="G189" s="17">
        <f>'[1]Relació valorada'!W187</f>
        <v>16071.44</v>
      </c>
      <c r="H189" s="18">
        <f>'[1]Relació valorada'!AL187</f>
        <v>2412.48</v>
      </c>
      <c r="I189" s="17">
        <f>'[1]Relació valorada'!X187</f>
        <v>9496.34</v>
      </c>
      <c r="J189" s="19">
        <f>'[1]Relació valorada'!Y187</f>
        <v>15624.210489172267</v>
      </c>
      <c r="K189" s="18">
        <f>'[1]Relació valorada'!Z187+'[1]Relació valorada'!AA187</f>
        <v>2059.5995244586134</v>
      </c>
      <c r="L189" s="20">
        <f>'[1]Relació valorada'!AM187+'[1]Relació valorada'!AN187</f>
        <v>3335.34</v>
      </c>
      <c r="M189" s="21">
        <f t="shared" si="2"/>
        <v>48999.410013630884</v>
      </c>
      <c r="O189" s="4"/>
    </row>
    <row r="190" spans="1:15" x14ac:dyDescent="0.25">
      <c r="A190" s="12" t="str">
        <f>'[1]Relació valorada'!B188</f>
        <v>E1</v>
      </c>
      <c r="B190" s="13">
        <f>'[1]Relació valorada'!C188</f>
        <v>1501</v>
      </c>
      <c r="C190" s="14" t="str">
        <f>'[1]Relació valorada'!I188</f>
        <v>Arquitecte/a Tècnic/a</v>
      </c>
      <c r="D190" s="15">
        <f>'[1]Relació valorada'!O188</f>
        <v>418</v>
      </c>
      <c r="E190" s="14" t="str">
        <f>'[1]Relació valorada'!R188</f>
        <v>FC</v>
      </c>
      <c r="F190" s="16" t="str">
        <f>'[1]Relació valorada'!S188</f>
        <v>A2</v>
      </c>
      <c r="G190" s="17">
        <f>'[1]Relació valorada'!W188</f>
        <v>14132.38</v>
      </c>
      <c r="H190" s="18">
        <f>'[1]Relació valorada'!AL188</f>
        <v>2458.3999999999996</v>
      </c>
      <c r="I190" s="17">
        <f>'[1]Relació valorada'!X188</f>
        <v>7815.92</v>
      </c>
      <c r="J190" s="19">
        <f>'[1]Relació valorada'!Y188</f>
        <v>12174.49816188616</v>
      </c>
      <c r="K190" s="18">
        <f>'[1]Relació valorada'!Z188+'[1]Relació valorada'!AA188</f>
        <v>1706.1399080943081</v>
      </c>
      <c r="L190" s="20">
        <f>'[1]Relació valorada'!AM188+'[1]Relació valorada'!AN188</f>
        <v>3234.44</v>
      </c>
      <c r="M190" s="21">
        <f t="shared" si="2"/>
        <v>41521.778069980472</v>
      </c>
      <c r="O190" s="4"/>
    </row>
    <row r="191" spans="1:15" x14ac:dyDescent="0.25">
      <c r="A191" s="12" t="str">
        <f>'[1]Relació valorada'!B189</f>
        <v>E1</v>
      </c>
      <c r="B191" s="13">
        <f>'[1]Relació valorada'!C189</f>
        <v>1501</v>
      </c>
      <c r="C191" s="14" t="str">
        <f>'[1]Relació valorada'!I189</f>
        <v>Tècnic/a Delineant</v>
      </c>
      <c r="D191" s="15">
        <f>'[1]Relació valorada'!O189</f>
        <v>151</v>
      </c>
      <c r="E191" s="14" t="str">
        <f>'[1]Relació valorada'!R189</f>
        <v>FC</v>
      </c>
      <c r="F191" s="16" t="str">
        <f>'[1]Relació valorada'!S189</f>
        <v>C1</v>
      </c>
      <c r="G191" s="17">
        <f>'[1]Relació valorada'!W189</f>
        <v>10823.900000000001</v>
      </c>
      <c r="H191" s="18">
        <f>'[1]Relació valorada'!AL189</f>
        <v>3721.2</v>
      </c>
      <c r="I191" s="17">
        <f>'[1]Relació valorada'!X189</f>
        <v>6396.7400000000007</v>
      </c>
      <c r="J191" s="19">
        <f>'[1]Relació valorada'!Y189</f>
        <v>9942.7404205081766</v>
      </c>
      <c r="K191" s="18">
        <f>'[1]Relació valorada'!Z189+'[1]Relació valorada'!AA189</f>
        <v>0</v>
      </c>
      <c r="L191" s="20">
        <f>'[1]Relació valorada'!AM189+'[1]Relació valorada'!AN189</f>
        <v>3133.54</v>
      </c>
      <c r="M191" s="21">
        <f t="shared" si="2"/>
        <v>34018.120420508181</v>
      </c>
      <c r="O191" s="4"/>
    </row>
    <row r="192" spans="1:15" x14ac:dyDescent="0.25">
      <c r="A192" s="12" t="str">
        <f>'[1]Relació valorada'!B190</f>
        <v>E2</v>
      </c>
      <c r="B192" s="13">
        <f>'[1]Relació valorada'!C190</f>
        <v>1500</v>
      </c>
      <c r="C192" s="14" t="str">
        <f>'[1]Relació valorada'!I190</f>
        <v>Cap de Servei de Planificació Territorial</v>
      </c>
      <c r="D192" s="15">
        <f>'[1]Relació valorada'!O190</f>
        <v>535</v>
      </c>
      <c r="E192" s="14" t="str">
        <f>'[1]Relació valorada'!R190</f>
        <v>FC</v>
      </c>
      <c r="F192" s="16" t="str">
        <f>'[1]Relació valorada'!S190</f>
        <v>A1</v>
      </c>
      <c r="G192" s="17">
        <f>'[1]Relació valorada'!W190</f>
        <v>16071.44</v>
      </c>
      <c r="H192" s="18">
        <f>'[1]Relació valorada'!AL190</f>
        <v>0</v>
      </c>
      <c r="I192" s="17">
        <f>'[1]Relació valorada'!X190</f>
        <v>14850.779999999999</v>
      </c>
      <c r="J192" s="19">
        <f>'[1]Relació valorada'!Y190</f>
        <v>29423.418222848322</v>
      </c>
      <c r="K192" s="18">
        <f>'[1]Relació valorada'!Z190+'[1]Relació valorada'!AA190</f>
        <v>9051.845733427248</v>
      </c>
      <c r="L192" s="20">
        <f>'[1]Relació valorada'!AM190+'[1]Relació valorada'!AN190</f>
        <v>3335.34</v>
      </c>
      <c r="M192" s="21">
        <f t="shared" si="2"/>
        <v>72732.823956275577</v>
      </c>
      <c r="O192" s="4"/>
    </row>
    <row r="193" spans="1:15" x14ac:dyDescent="0.25">
      <c r="A193" s="12" t="str">
        <f>'[1]Relació valorada'!B191</f>
        <v>E2</v>
      </c>
      <c r="B193" s="13">
        <f>'[1]Relació valorada'!C191</f>
        <v>1500</v>
      </c>
      <c r="C193" s="14" t="str">
        <f>'[1]Relació valorada'!I191</f>
        <v>Assessor tècnic de planificació territorial</v>
      </c>
      <c r="D193" s="15">
        <f>'[1]Relació valorada'!O191</f>
        <v>0</v>
      </c>
      <c r="E193" s="14" t="str">
        <f>'[1]Relació valorada'!R191</f>
        <v>FC</v>
      </c>
      <c r="F193" s="16" t="str">
        <f>'[1]Relació valorada'!S191</f>
        <v>A1</v>
      </c>
      <c r="G193" s="17">
        <f>'[1]Relació valorada'!W191</f>
        <v>0</v>
      </c>
      <c r="H193" s="18">
        <f>'[1]Relació valorada'!AL191</f>
        <v>0</v>
      </c>
      <c r="I193" s="17">
        <f>'[1]Relació valorada'!X191</f>
        <v>0</v>
      </c>
      <c r="J193" s="19">
        <f>'[1]Relació valorada'!Y191</f>
        <v>0</v>
      </c>
      <c r="K193" s="18">
        <f>'[1]Relació valorada'!Z191+'[1]Relació valorada'!AA191</f>
        <v>0</v>
      </c>
      <c r="L193" s="20">
        <f>'[1]Relació valorada'!AM191+'[1]Relació valorada'!AN191</f>
        <v>0</v>
      </c>
      <c r="M193" s="21">
        <f t="shared" si="2"/>
        <v>0</v>
      </c>
      <c r="O193" s="4"/>
    </row>
    <row r="194" spans="1:15" x14ac:dyDescent="0.25">
      <c r="A194" s="12" t="str">
        <f>'[1]Relació valorada'!B192</f>
        <v>E2</v>
      </c>
      <c r="B194" s="13">
        <f>'[1]Relació valorada'!C192</f>
        <v>1724</v>
      </c>
      <c r="C194" s="14" t="str">
        <f>'[1]Relació valorada'!I192</f>
        <v>Tècnic/a Mobilitat</v>
      </c>
      <c r="D194" s="15">
        <f>'[1]Relació valorada'!O192</f>
        <v>421</v>
      </c>
      <c r="E194" s="14" t="str">
        <f>'[1]Relació valorada'!R192</f>
        <v>FC</v>
      </c>
      <c r="F194" s="16" t="str">
        <f>'[1]Relació valorada'!S192</f>
        <v>A2</v>
      </c>
      <c r="G194" s="17">
        <f>'[1]Relació valorada'!W192</f>
        <v>14132.38</v>
      </c>
      <c r="H194" s="18">
        <f>'[1]Relació valorada'!AL192</f>
        <v>2458.3999999999996</v>
      </c>
      <c r="I194" s="17">
        <f>'[1]Relació valorada'!X192</f>
        <v>7815.92</v>
      </c>
      <c r="J194" s="19">
        <f>'[1]Relació valorada'!Y192</f>
        <v>12174.49816188616</v>
      </c>
      <c r="K194" s="18">
        <f>'[1]Relació valorada'!Z192+'[1]Relació valorada'!AA192</f>
        <v>1706.1399080943081</v>
      </c>
      <c r="L194" s="20">
        <f>'[1]Relació valorada'!AM192+'[1]Relació valorada'!AN192</f>
        <v>3234.44</v>
      </c>
      <c r="M194" s="21">
        <f t="shared" si="2"/>
        <v>41521.778069980472</v>
      </c>
      <c r="O194" s="4"/>
    </row>
    <row r="195" spans="1:15" x14ac:dyDescent="0.25">
      <c r="A195" s="12" t="str">
        <f>'[1]Relació valorada'!B193</f>
        <v>E3</v>
      </c>
      <c r="B195" s="13">
        <f>'[1]Relació valorada'!C193</f>
        <v>1502</v>
      </c>
      <c r="C195" s="14" t="str">
        <f>'[1]Relació valorada'!I193</f>
        <v>Arquitecte/a</v>
      </c>
      <c r="D195" s="15">
        <f>'[1]Relació valorada'!O193</f>
        <v>579</v>
      </c>
      <c r="E195" s="14" t="str">
        <f>'[1]Relació valorada'!R193</f>
        <v>FC</v>
      </c>
      <c r="F195" s="16" t="str">
        <f>'[1]Relació valorada'!S193</f>
        <v>A1</v>
      </c>
      <c r="G195" s="17">
        <f>'[1]Relació valorada'!W193</f>
        <v>16071.44</v>
      </c>
      <c r="H195" s="18">
        <f>'[1]Relació valorada'!AL193</f>
        <v>3015.6</v>
      </c>
      <c r="I195" s="17">
        <f>'[1]Relació valorada'!X193</f>
        <v>9496.34</v>
      </c>
      <c r="J195" s="19">
        <f>'[1]Relació valorada'!Y193</f>
        <v>15624.210489172267</v>
      </c>
      <c r="K195" s="18">
        <f>'[1]Relació valorada'!Z193+'[1]Relació valorada'!AA193</f>
        <v>4119.1990489172267</v>
      </c>
      <c r="L195" s="20">
        <f>'[1]Relació valorada'!AM193+'[1]Relació valorada'!AN193</f>
        <v>3335.34</v>
      </c>
      <c r="M195" s="21">
        <f t="shared" si="2"/>
        <v>51662.129538089488</v>
      </c>
      <c r="O195" s="4"/>
    </row>
    <row r="196" spans="1:15" x14ac:dyDescent="0.25">
      <c r="A196" s="12" t="str">
        <f>'[1]Relació valorada'!B194</f>
        <v>E3</v>
      </c>
      <c r="B196" s="13">
        <f>'[1]Relació valorada'!C194</f>
        <v>1502</v>
      </c>
      <c r="C196" s="14" t="str">
        <f>'[1]Relació valorada'!I194</f>
        <v>Tècnic/a Activitats</v>
      </c>
      <c r="D196" s="15">
        <f>'[1]Relació valorada'!O194</f>
        <v>289</v>
      </c>
      <c r="E196" s="14" t="str">
        <f>'[1]Relació valorada'!R194</f>
        <v>FC</v>
      </c>
      <c r="F196" s="16" t="str">
        <f>'[1]Relació valorada'!S194</f>
        <v>A2</v>
      </c>
      <c r="G196" s="17">
        <f>'[1]Relació valorada'!W194</f>
        <v>14132.38</v>
      </c>
      <c r="H196" s="18">
        <f>'[1]Relació valorada'!AL194</f>
        <v>3933.4399999999996</v>
      </c>
      <c r="I196" s="17">
        <f>'[1]Relació valorada'!X194</f>
        <v>8936.06</v>
      </c>
      <c r="J196" s="19">
        <f>'[1]Relació valorada'!Y194</f>
        <v>12749.782349799534</v>
      </c>
      <c r="K196" s="18">
        <f>'[1]Relació valorada'!Z194+'[1]Relació valorada'!AA194</f>
        <v>1790.9111174899765</v>
      </c>
      <c r="L196" s="20">
        <f>'[1]Relació valorada'!AM194+'[1]Relació valorada'!AN194</f>
        <v>3234.44</v>
      </c>
      <c r="M196" s="21">
        <f t="shared" si="2"/>
        <v>44777.013467289507</v>
      </c>
      <c r="O196" s="4"/>
    </row>
    <row r="197" spans="1:15" x14ac:dyDescent="0.25">
      <c r="A197" s="12" t="str">
        <f>'[1]Relació valorada'!B195</f>
        <v>E3</v>
      </c>
      <c r="B197" s="13">
        <f>'[1]Relació valorada'!C195</f>
        <v>1502</v>
      </c>
      <c r="C197" s="14" t="str">
        <f>'[1]Relació valorada'!I195</f>
        <v>Inspector/a de territori</v>
      </c>
      <c r="D197" s="15">
        <f>'[1]Relació valorada'!O195</f>
        <v>205</v>
      </c>
      <c r="E197" s="14" t="str">
        <f>'[1]Relació valorada'!R195</f>
        <v>FC</v>
      </c>
      <c r="F197" s="16" t="str">
        <f>'[1]Relació valorada'!S195</f>
        <v>C1</v>
      </c>
      <c r="G197" s="17">
        <f>'[1]Relació valorada'!W195</f>
        <v>10823.900000000001</v>
      </c>
      <c r="H197" s="18">
        <f>'[1]Relació valorada'!AL195</f>
        <v>2873.08</v>
      </c>
      <c r="I197" s="17">
        <f>'[1]Relació valorada'!X195</f>
        <v>6740.72</v>
      </c>
      <c r="J197" s="19">
        <f>'[1]Relació valorada'!Y195</f>
        <v>10683.073357248157</v>
      </c>
      <c r="K197" s="18">
        <f>'[1]Relació valorada'!Z195+'[1]Relació valorada'!AA195</f>
        <v>1412.3846678624079</v>
      </c>
      <c r="L197" s="20">
        <f>'[1]Relació valorada'!AM195+'[1]Relació valorada'!AN195</f>
        <v>3133.54</v>
      </c>
      <c r="M197" s="21">
        <f t="shared" si="2"/>
        <v>35666.698025110563</v>
      </c>
      <c r="O197" s="4"/>
    </row>
    <row r="198" spans="1:15" x14ac:dyDescent="0.25">
      <c r="A198" s="12" t="str">
        <f>'[1]Relació valorada'!B196</f>
        <v>E3</v>
      </c>
      <c r="B198" s="13">
        <f>'[1]Relació valorada'!C196</f>
        <v>1502</v>
      </c>
      <c r="C198" s="14" t="str">
        <f>'[1]Relació valorada'!I196</f>
        <v>Inspector/a de territori</v>
      </c>
      <c r="D198" s="15">
        <f>'[1]Relació valorada'!O196</f>
        <v>207</v>
      </c>
      <c r="E198" s="14" t="str">
        <f>'[1]Relació valorada'!R196</f>
        <v>FC</v>
      </c>
      <c r="F198" s="16" t="str">
        <f>'[1]Relació valorada'!S196</f>
        <v>C1</v>
      </c>
      <c r="G198" s="17">
        <f>'[1]Relació valorada'!W196</f>
        <v>10823.900000000001</v>
      </c>
      <c r="H198" s="18">
        <f>'[1]Relació valorada'!AL196</f>
        <v>2754.08</v>
      </c>
      <c r="I198" s="17">
        <f>'[1]Relació valorada'!X196</f>
        <v>6740.72</v>
      </c>
      <c r="J198" s="19">
        <f>'[1]Relació valorada'!Y196</f>
        <v>10683.073357248157</v>
      </c>
      <c r="K198" s="18">
        <f>'[1]Relació valorada'!Z196+'[1]Relació valorada'!AA196</f>
        <v>1412.3846678624079</v>
      </c>
      <c r="L198" s="20">
        <f>'[1]Relació valorada'!AM196+'[1]Relació valorada'!AN196</f>
        <v>3133.54</v>
      </c>
      <c r="M198" s="21">
        <f t="shared" si="2"/>
        <v>35547.698025110563</v>
      </c>
      <c r="O198" s="4"/>
    </row>
    <row r="199" spans="1:15" x14ac:dyDescent="0.25">
      <c r="A199" s="12" t="str">
        <f>'[1]Relació valorada'!B197</f>
        <v>E3</v>
      </c>
      <c r="B199" s="13">
        <f>'[1]Relació valorada'!C197</f>
        <v>1502</v>
      </c>
      <c r="C199" s="14" t="str">
        <f>'[1]Relació valorada'!I197</f>
        <v>Inspector/a Fiscal</v>
      </c>
      <c r="D199" s="15">
        <f>'[1]Relació valorada'!O197</f>
        <v>228</v>
      </c>
      <c r="E199" s="14" t="str">
        <f>'[1]Relació valorada'!R197</f>
        <v>FC</v>
      </c>
      <c r="F199" s="16" t="str">
        <f>'[1]Relació valorada'!S197</f>
        <v>C1</v>
      </c>
      <c r="G199" s="17">
        <f>'[1]Relació valorada'!W197</f>
        <v>10823.900000000001</v>
      </c>
      <c r="H199" s="18">
        <f>'[1]Relació valorada'!AL197</f>
        <v>2976.96</v>
      </c>
      <c r="I199" s="17">
        <f>'[1]Relació valorada'!X197</f>
        <v>6740.72</v>
      </c>
      <c r="J199" s="19">
        <f>'[1]Relació valorada'!Y197</f>
        <v>10683.073357248157</v>
      </c>
      <c r="K199" s="18">
        <f>'[1]Relació valorada'!Z197+'[1]Relació valorada'!AA197</f>
        <v>1412.3846678624079</v>
      </c>
      <c r="L199" s="20">
        <f>'[1]Relació valorada'!AM197+'[1]Relació valorada'!AN197</f>
        <v>3133.54</v>
      </c>
      <c r="M199" s="21">
        <f t="shared" ref="M199:M262" si="3">SUM(G199:L199)</f>
        <v>35770.578025110561</v>
      </c>
      <c r="O199" s="4"/>
    </row>
    <row r="200" spans="1:15" x14ac:dyDescent="0.25">
      <c r="A200" s="12" t="str">
        <f>'[1]Relació valorada'!B198</f>
        <v>F0</v>
      </c>
      <c r="B200" s="13">
        <f>'[1]Relació valorada'!C198</f>
        <v>9202</v>
      </c>
      <c r="C200" s="14" t="str">
        <f>'[1]Relació valorada'!I198</f>
        <v>Coordinador/a de l'Àmbit de Justícia Ambiental i Paisatge Urbà</v>
      </c>
      <c r="D200" s="15">
        <f>'[1]Relació valorada'!O198</f>
        <v>0</v>
      </c>
      <c r="E200" s="14" t="str">
        <f>'[1]Relació valorada'!R198</f>
        <v>D</v>
      </c>
      <c r="F200" s="16" t="str">
        <f>'[1]Relació valorada'!S198</f>
        <v>A1</v>
      </c>
      <c r="G200" s="17">
        <f>'[1]Relació valorada'!W198</f>
        <v>0</v>
      </c>
      <c r="H200" s="18">
        <f>'[1]Relació valorada'!AL198</f>
        <v>0</v>
      </c>
      <c r="I200" s="17">
        <f>'[1]Relació valorada'!X198</f>
        <v>0</v>
      </c>
      <c r="J200" s="19">
        <f>'[1]Relació valorada'!Y198</f>
        <v>0</v>
      </c>
      <c r="K200" s="18">
        <f>'[1]Relació valorada'!Z198+'[1]Relació valorada'!AA198</f>
        <v>0</v>
      </c>
      <c r="L200" s="20">
        <f>'[1]Relació valorada'!AM198+'[1]Relació valorada'!AN198</f>
        <v>0</v>
      </c>
      <c r="M200" s="21">
        <f t="shared" si="3"/>
        <v>0</v>
      </c>
      <c r="O200" s="4"/>
    </row>
    <row r="201" spans="1:15" x14ac:dyDescent="0.25">
      <c r="A201" s="12" t="str">
        <f>'[1]Relació valorada'!B199</f>
        <v>F0</v>
      </c>
      <c r="B201" s="13">
        <f>'[1]Relació valorada'!C199</f>
        <v>1500</v>
      </c>
      <c r="C201" s="14" t="str">
        <f>'[1]Relació valorada'!I199</f>
        <v>Tècnic-a auxiliar de gestió administrativa</v>
      </c>
      <c r="D201" s="15">
        <f>'[1]Relació valorada'!O199</f>
        <v>147</v>
      </c>
      <c r="E201" s="14" t="str">
        <f>'[1]Relació valorada'!R199</f>
        <v>FC</v>
      </c>
      <c r="F201" s="16" t="str">
        <f>'[1]Relació valorada'!S199</f>
        <v>C1</v>
      </c>
      <c r="G201" s="17">
        <f>'[1]Relació valorada'!W199</f>
        <v>10823.900000000001</v>
      </c>
      <c r="H201" s="18">
        <f>'[1]Relació valorada'!AL199</f>
        <v>3126.2</v>
      </c>
      <c r="I201" s="17">
        <f>'[1]Relació valorada'!X199</f>
        <v>6396.7400000000007</v>
      </c>
      <c r="J201" s="19">
        <f>'[1]Relació valorada'!Y199</f>
        <v>9942.7404205081766</v>
      </c>
      <c r="K201" s="18">
        <f>'[1]Relació valorada'!Z199+'[1]Relació valorada'!AA199</f>
        <v>0</v>
      </c>
      <c r="L201" s="20">
        <f>'[1]Relació valorada'!AM199+'[1]Relació valorada'!AN199</f>
        <v>3133.54</v>
      </c>
      <c r="M201" s="21">
        <f t="shared" si="3"/>
        <v>33423.120420508181</v>
      </c>
      <c r="O201" s="4"/>
    </row>
    <row r="202" spans="1:15" x14ac:dyDescent="0.25">
      <c r="A202" s="12" t="str">
        <f>'[1]Relació valorada'!B200</f>
        <v>F0</v>
      </c>
      <c r="B202" s="13">
        <f>'[1]Relació valorada'!C200</f>
        <v>1500</v>
      </c>
      <c r="C202" s="14" t="str">
        <f>'[1]Relació valorada'!I200</f>
        <v>Administratiu/va</v>
      </c>
      <c r="D202" s="15">
        <f>'[1]Relació valorada'!O200</f>
        <v>572</v>
      </c>
      <c r="E202" s="14" t="str">
        <f>'[1]Relació valorada'!R200</f>
        <v>FC</v>
      </c>
      <c r="F202" s="16" t="str">
        <f>'[1]Relació valorada'!S200</f>
        <v>C1</v>
      </c>
      <c r="G202" s="17">
        <f>'[1]Relació valorada'!W200</f>
        <v>10823.900000000001</v>
      </c>
      <c r="H202" s="18">
        <f>'[1]Relació valorada'!AL200</f>
        <v>1223.8999999999999</v>
      </c>
      <c r="I202" s="17">
        <f>'[1]Relació valorada'!X200</f>
        <v>6052.48</v>
      </c>
      <c r="J202" s="19">
        <f>'[1]Relació valorada'!Y200</f>
        <v>8363.7167181053555</v>
      </c>
      <c r="K202" s="18">
        <f>'[1]Relació valorada'!Z200+'[1]Relació valorada'!AA200</f>
        <v>0</v>
      </c>
      <c r="L202" s="20">
        <f>'[1]Relació valorada'!AM200+'[1]Relació valorada'!AN200</f>
        <v>3133.54</v>
      </c>
      <c r="M202" s="21">
        <f t="shared" si="3"/>
        <v>29597.536718105355</v>
      </c>
      <c r="O202" s="4"/>
    </row>
    <row r="203" spans="1:15" x14ac:dyDescent="0.25">
      <c r="A203" s="12" t="str">
        <f>'[1]Relació valorada'!B201</f>
        <v>F1</v>
      </c>
      <c r="B203" s="13">
        <f>'[1]Relació valorada'!C201</f>
        <v>1700</v>
      </c>
      <c r="C203" s="14" t="str">
        <f>'[1]Relació valorada'!I201</f>
        <v>Cap de Servei de Justícia Ambiental i Paisatge Urbà</v>
      </c>
      <c r="D203" s="15">
        <f>'[1]Relació valorada'!O201</f>
        <v>148</v>
      </c>
      <c r="E203" s="14" t="str">
        <f>'[1]Relació valorada'!R201</f>
        <v>FC</v>
      </c>
      <c r="F203" s="16" t="str">
        <f>'[1]Relació valorada'!S201</f>
        <v>A1</v>
      </c>
      <c r="G203" s="17">
        <f>'[1]Relació valorada'!W201</f>
        <v>16071.44</v>
      </c>
      <c r="H203" s="18">
        <f>'[1]Relació valorada'!AL201</f>
        <v>5398.16</v>
      </c>
      <c r="I203" s="17">
        <f>'[1]Relació valorada'!X201</f>
        <v>14850.779999999999</v>
      </c>
      <c r="J203" s="19">
        <f>'[1]Relació valorada'!Y201</f>
        <v>26119.467902848322</v>
      </c>
      <c r="K203" s="18">
        <f>'[1]Relació valorada'!Z201+'[1]Relació valorada'!AA201</f>
        <v>5704.1687902848325</v>
      </c>
      <c r="L203" s="20">
        <f>'[1]Relació valorada'!AM201+'[1]Relació valorada'!AN201</f>
        <v>3335.34</v>
      </c>
      <c r="M203" s="21">
        <f t="shared" si="3"/>
        <v>71479.356693133144</v>
      </c>
      <c r="O203" s="4"/>
    </row>
    <row r="204" spans="1:15" x14ac:dyDescent="0.25">
      <c r="A204" s="12" t="str">
        <f>'[1]Relació valorada'!B202</f>
        <v>F1</v>
      </c>
      <c r="B204" s="13">
        <f>'[1]Relació valorada'!C202</f>
        <v>1700</v>
      </c>
      <c r="C204" s="14" t="str">
        <f>'[1]Relació valorada'!I202</f>
        <v>Tècnic/a Informàtic/a</v>
      </c>
      <c r="D204" s="15">
        <f>'[1]Relació valorada'!O202</f>
        <v>540</v>
      </c>
      <c r="E204" s="14" t="str">
        <f>'[1]Relació valorada'!R202</f>
        <v>FC</v>
      </c>
      <c r="F204" s="16" t="str">
        <f>'[1]Relació valorada'!S202</f>
        <v>A2</v>
      </c>
      <c r="G204" s="17">
        <f>'[1]Relació valorada'!W202</f>
        <v>14132.38</v>
      </c>
      <c r="H204" s="18">
        <f>'[1]Relació valorada'!AL202</f>
        <v>1966.7199999999998</v>
      </c>
      <c r="I204" s="17">
        <f>'[1]Relació valorada'!X202</f>
        <v>7815.92</v>
      </c>
      <c r="J204" s="19">
        <f>'[1]Relació valorada'!Y202</f>
        <v>12174.49816188616</v>
      </c>
      <c r="K204" s="18">
        <f>'[1]Relació valorada'!Z202+'[1]Relació valorada'!AA202</f>
        <v>1706.1399080943081</v>
      </c>
      <c r="L204" s="20">
        <f>'[1]Relació valorada'!AM202+'[1]Relació valorada'!AN202</f>
        <v>3234.44</v>
      </c>
      <c r="M204" s="21">
        <f t="shared" si="3"/>
        <v>41030.098069980464</v>
      </c>
      <c r="O204" s="4"/>
    </row>
    <row r="205" spans="1:15" x14ac:dyDescent="0.25">
      <c r="A205" s="12" t="str">
        <f>'[1]Relació valorada'!B203</f>
        <v>F1</v>
      </c>
      <c r="B205" s="13">
        <f>'[1]Relació valorada'!C203</f>
        <v>1723</v>
      </c>
      <c r="C205" s="14" t="str">
        <f>'[1]Relació valorada'!I203</f>
        <v>Cap secció de manteniment de via pública i edificis</v>
      </c>
      <c r="D205" s="15">
        <f>'[1]Relació valorada'!O203</f>
        <v>258</v>
      </c>
      <c r="E205" s="14" t="str">
        <f>'[1]Relació valorada'!R203</f>
        <v>FC</v>
      </c>
      <c r="F205" s="16" t="str">
        <f>'[1]Relació valorada'!S203</f>
        <v>A2</v>
      </c>
      <c r="G205" s="17">
        <f>'[1]Relació valorada'!W203</f>
        <v>14132.38</v>
      </c>
      <c r="H205" s="18">
        <f>'[1]Relació valorada'!AL203</f>
        <v>3722.72</v>
      </c>
      <c r="I205" s="17">
        <f>'[1]Relació valorada'!X203</f>
        <v>10703.56</v>
      </c>
      <c r="J205" s="19">
        <f>'[1]Relació valorada'!Y203</f>
        <v>16949.050336921919</v>
      </c>
      <c r="K205" s="18">
        <f>'[1]Relació valorada'!Z203+'[1]Relació valorada'!AA203</f>
        <v>4178.4990336921919</v>
      </c>
      <c r="L205" s="20">
        <f>'[1]Relació valorada'!AM203+'[1]Relació valorada'!AN203</f>
        <v>3234.44</v>
      </c>
      <c r="M205" s="21">
        <f t="shared" si="3"/>
        <v>52920.649370614105</v>
      </c>
      <c r="O205" s="4"/>
    </row>
    <row r="206" spans="1:15" x14ac:dyDescent="0.25">
      <c r="A206" s="12" t="str">
        <f>'[1]Relació valorada'!B204</f>
        <v>F1</v>
      </c>
      <c r="B206" s="13">
        <f>'[1]Relació valorada'!C204</f>
        <v>1723</v>
      </c>
      <c r="C206" s="14" t="str">
        <f>'[1]Relació valorada'!I204</f>
        <v>Tècnic/a de Serveis</v>
      </c>
      <c r="D206" s="15">
        <f>'[1]Relació valorada'!O204</f>
        <v>68</v>
      </c>
      <c r="E206" s="14" t="str">
        <f>'[1]Relació valorada'!R204</f>
        <v>FC</v>
      </c>
      <c r="F206" s="16" t="str">
        <f>'[1]Relació valorada'!S204</f>
        <v>A2</v>
      </c>
      <c r="G206" s="17">
        <f>'[1]Relació valorada'!W204</f>
        <v>14132.38</v>
      </c>
      <c r="H206" s="18">
        <f>'[1]Relació valorada'!AL204</f>
        <v>5892.6799999999994</v>
      </c>
      <c r="I206" s="17">
        <f>'[1]Relació valorada'!X204</f>
        <v>8936.06</v>
      </c>
      <c r="J206" s="19">
        <f>'[1]Relació valorada'!Y204</f>
        <v>12749.782349799534</v>
      </c>
      <c r="K206" s="18">
        <f>'[1]Relació valorada'!Z204+'[1]Relació valorada'!AA204</f>
        <v>0</v>
      </c>
      <c r="L206" s="20">
        <f>'[1]Relació valorada'!AM204+'[1]Relació valorada'!AN204</f>
        <v>3234.44</v>
      </c>
      <c r="M206" s="21">
        <f t="shared" si="3"/>
        <v>44945.342349799532</v>
      </c>
      <c r="O206" s="4"/>
    </row>
    <row r="207" spans="1:15" x14ac:dyDescent="0.25">
      <c r="A207" s="12" t="str">
        <f>'[1]Relació valorada'!B205</f>
        <v>F1</v>
      </c>
      <c r="B207" s="13">
        <f>'[1]Relació valorada'!C205</f>
        <v>1723</v>
      </c>
      <c r="C207" s="14" t="str">
        <f>'[1]Relació valorada'!I205</f>
        <v>Tècnic/a Protecció Salut Pública</v>
      </c>
      <c r="D207" s="15">
        <f>'[1]Relació valorada'!O205</f>
        <v>314</v>
      </c>
      <c r="E207" s="14" t="str">
        <f>'[1]Relació valorada'!R205</f>
        <v>FC</v>
      </c>
      <c r="F207" s="16" t="str">
        <f>'[1]Relació valorada'!S205</f>
        <v>A1</v>
      </c>
      <c r="G207" s="17">
        <f>'[1]Relació valorada'!W205</f>
        <v>16071.44</v>
      </c>
      <c r="H207" s="18">
        <f>'[1]Relació valorada'!AL205</f>
        <v>3704.88</v>
      </c>
      <c r="I207" s="17">
        <f>'[1]Relació valorada'!X205</f>
        <v>9496.34</v>
      </c>
      <c r="J207" s="19">
        <f>'[1]Relació valorada'!Y205</f>
        <v>14478.766456701884</v>
      </c>
      <c r="K207" s="18">
        <f>'[1]Relació valorada'!Z205+'[1]Relació valorada'!AA205</f>
        <v>2002.327322835094</v>
      </c>
      <c r="L207" s="20">
        <f>'[1]Relació valorada'!AM205+'[1]Relació valorada'!AN205</f>
        <v>3335.34</v>
      </c>
      <c r="M207" s="21">
        <f t="shared" si="3"/>
        <v>49089.093779536983</v>
      </c>
      <c r="O207" s="4"/>
    </row>
    <row r="208" spans="1:15" x14ac:dyDescent="0.25">
      <c r="A208" s="12" t="str">
        <f>'[1]Relació valorada'!B206</f>
        <v>F1</v>
      </c>
      <c r="B208" s="13">
        <f>'[1]Relació valorada'!C206</f>
        <v>1723</v>
      </c>
      <c r="C208" s="14" t="str">
        <f>'[1]Relació valorada'!I206</f>
        <v>Tècnic/a Auxiliar Manteniment Edificis Institucionals</v>
      </c>
      <c r="D208" s="15">
        <f>'[1]Relació valorada'!O206</f>
        <v>389</v>
      </c>
      <c r="E208" s="14" t="str">
        <f>'[1]Relació valorada'!R206</f>
        <v>FC</v>
      </c>
      <c r="F208" s="16" t="str">
        <f>'[1]Relació valorada'!S206</f>
        <v>C1</v>
      </c>
      <c r="G208" s="17">
        <f>'[1]Relació valorada'!W206</f>
        <v>10823.900000000001</v>
      </c>
      <c r="H208" s="18">
        <f>'[1]Relació valorada'!AL206</f>
        <v>2485.84</v>
      </c>
      <c r="I208" s="17">
        <f>'[1]Relació valorada'!X206</f>
        <v>7815.92</v>
      </c>
      <c r="J208" s="19">
        <f>'[1]Relació valorada'!Y206</f>
        <v>14866.289448301244</v>
      </c>
      <c r="K208" s="18">
        <f>'[1]Relació valorada'!Z206+'[1]Relació valorada'!AA206</f>
        <v>3350.6109448301245</v>
      </c>
      <c r="L208" s="20">
        <f>'[1]Relació valorada'!AM206+'[1]Relació valorada'!AN206</f>
        <v>3133.54</v>
      </c>
      <c r="M208" s="21">
        <f t="shared" si="3"/>
        <v>42476.100393131368</v>
      </c>
      <c r="O208" s="4"/>
    </row>
    <row r="209" spans="1:15" x14ac:dyDescent="0.25">
      <c r="A209" s="12" t="str">
        <f>'[1]Relació valorada'!B207</f>
        <v>F1</v>
      </c>
      <c r="B209" s="13">
        <f>'[1]Relació valorada'!C207</f>
        <v>1533</v>
      </c>
      <c r="C209" s="14" t="str">
        <f>'[1]Relació valorada'!I207</f>
        <v>Cap unitat de manteniment de la via pública i serveis</v>
      </c>
      <c r="D209" s="15">
        <f>'[1]Relació valorada'!O207</f>
        <v>424</v>
      </c>
      <c r="E209" s="14" t="str">
        <f>'[1]Relació valorada'!R207</f>
        <v>FC</v>
      </c>
      <c r="F209" s="16" t="str">
        <f>'[1]Relació valorada'!S207</f>
        <v>A2</v>
      </c>
      <c r="G209" s="17">
        <f>'[1]Relació valorada'!W207</f>
        <v>14132.38</v>
      </c>
      <c r="H209" s="18">
        <f>'[1]Relació valorada'!AL207</f>
        <v>1615.52</v>
      </c>
      <c r="I209" s="17">
        <f>'[1]Relació valorada'!X207</f>
        <v>8936.06</v>
      </c>
      <c r="J209" s="19">
        <f>'[1]Relació valorada'!Y207</f>
        <v>14551.109483529894</v>
      </c>
      <c r="K209" s="18">
        <f>'[1]Relació valorada'!Z207+'[1]Relació valorada'!AA207</f>
        <v>1880.9774741764945</v>
      </c>
      <c r="L209" s="20">
        <f>'[1]Relació valorada'!AM207+'[1]Relació valorada'!AN207</f>
        <v>3234.44</v>
      </c>
      <c r="M209" s="21">
        <f t="shared" si="3"/>
        <v>44350.486957706387</v>
      </c>
      <c r="O209" s="4"/>
    </row>
    <row r="210" spans="1:15" x14ac:dyDescent="0.25">
      <c r="A210" s="12" t="str">
        <f>'[1]Relació valorada'!B208</f>
        <v>F1</v>
      </c>
      <c r="B210" s="13">
        <f>'[1]Relació valorada'!C208</f>
        <v>1533</v>
      </c>
      <c r="C210" s="14" t="str">
        <f>'[1]Relació valorada'!I208</f>
        <v>Cap de colla d'obres</v>
      </c>
      <c r="D210" s="15">
        <f>'[1]Relació valorada'!O208</f>
        <v>276</v>
      </c>
      <c r="E210" s="14" t="str">
        <f>'[1]Relació valorada'!R208</f>
        <v>FC</v>
      </c>
      <c r="F210" s="16" t="str">
        <f>'[1]Relació valorada'!S208</f>
        <v>C2</v>
      </c>
      <c r="G210" s="17">
        <f>'[1]Relació valorada'!W208</f>
        <v>9174.56</v>
      </c>
      <c r="H210" s="18">
        <f>'[1]Relació valorada'!AL208</f>
        <v>1646.6799999999998</v>
      </c>
      <c r="I210" s="17">
        <f>'[1]Relació valorada'!X208</f>
        <v>6052.48</v>
      </c>
      <c r="J210" s="19">
        <f>'[1]Relació valorada'!Y208</f>
        <v>16352.206678776311</v>
      </c>
      <c r="K210" s="18">
        <f>'[1]Relació valorada'!Z208+'[1]Relació valorada'!AA208</f>
        <v>0</v>
      </c>
      <c r="L210" s="20">
        <f>'[1]Relació valorada'!AM208+'[1]Relació valorada'!AN208</f>
        <v>3032.6400000000003</v>
      </c>
      <c r="M210" s="21">
        <f t="shared" si="3"/>
        <v>36258.566678776311</v>
      </c>
      <c r="O210" s="4"/>
    </row>
    <row r="211" spans="1:15" x14ac:dyDescent="0.25">
      <c r="A211" s="12" t="str">
        <f>'[1]Relació valorada'!B209</f>
        <v>F1</v>
      </c>
      <c r="B211" s="13">
        <f>'[1]Relació valorada'!C209</f>
        <v>1533</v>
      </c>
      <c r="C211" s="14" t="str">
        <f>'[1]Relació valorada'!I209</f>
        <v>Cap de colla d'obres</v>
      </c>
      <c r="D211" s="15">
        <f>'[1]Relació valorada'!O209</f>
        <v>277</v>
      </c>
      <c r="E211" s="14" t="str">
        <f>'[1]Relació valorada'!R209</f>
        <v>FC</v>
      </c>
      <c r="F211" s="16" t="str">
        <f>'[1]Relació valorada'!S209</f>
        <v>C2</v>
      </c>
      <c r="G211" s="17">
        <f>'[1]Relació valorada'!W209</f>
        <v>9174.56</v>
      </c>
      <c r="H211" s="18">
        <f>'[1]Relació valorada'!AL209</f>
        <v>1646.6799999999998</v>
      </c>
      <c r="I211" s="17">
        <f>'[1]Relació valorada'!X209</f>
        <v>6052.48</v>
      </c>
      <c r="J211" s="19">
        <f>'[1]Relació valorada'!Y209</f>
        <v>16352.206678776311</v>
      </c>
      <c r="K211" s="18">
        <f>'[1]Relació valorada'!Z209+'[1]Relació valorada'!AA209</f>
        <v>0</v>
      </c>
      <c r="L211" s="20">
        <f>'[1]Relació valorada'!AM209+'[1]Relació valorada'!AN209</f>
        <v>3032.6400000000003</v>
      </c>
      <c r="M211" s="21">
        <f t="shared" si="3"/>
        <v>36258.566678776311</v>
      </c>
      <c r="O211" s="4"/>
    </row>
    <row r="212" spans="1:15" x14ac:dyDescent="0.25">
      <c r="A212" s="12" t="str">
        <f>'[1]Relació valorada'!B210</f>
        <v>F1</v>
      </c>
      <c r="B212" s="13">
        <f>'[1]Relació valorada'!C210</f>
        <v>1533</v>
      </c>
      <c r="C212" s="14" t="str">
        <f>'[1]Relació valorada'!I210</f>
        <v>Oficial 1ª Tallers (Fuster)</v>
      </c>
      <c r="D212" s="15">
        <f>'[1]Relació valorada'!O210</f>
        <v>460</v>
      </c>
      <c r="E212" s="14" t="str">
        <f>'[1]Relació valorada'!R210</f>
        <v>FI</v>
      </c>
      <c r="F212" s="16" t="str">
        <f>'[1]Relació valorada'!S210</f>
        <v>C2</v>
      </c>
      <c r="G212" s="17">
        <f>'[1]Relació valorada'!W210</f>
        <v>9174.56</v>
      </c>
      <c r="H212" s="18">
        <f>'[1]Relació valorada'!AL210</f>
        <v>888.71999999999991</v>
      </c>
      <c r="I212" s="17">
        <f>'[1]Relació valorada'!X210</f>
        <v>5364.66</v>
      </c>
      <c r="J212" s="19">
        <f>'[1]Relació valorada'!Y210</f>
        <v>13103.383940292008</v>
      </c>
      <c r="K212" s="18">
        <f>'[1]Relació valorada'!Z210+'[1]Relació valorada'!AA210</f>
        <v>0</v>
      </c>
      <c r="L212" s="20">
        <f>'[1]Relació valorada'!AM210+'[1]Relació valorada'!AN210</f>
        <v>3032.6400000000003</v>
      </c>
      <c r="M212" s="21">
        <f t="shared" si="3"/>
        <v>31563.963940292007</v>
      </c>
      <c r="O212" s="4"/>
    </row>
    <row r="213" spans="1:15" x14ac:dyDescent="0.25">
      <c r="A213" s="12" t="str">
        <f>'[1]Relació valorada'!B211</f>
        <v>F1</v>
      </c>
      <c r="B213" s="13">
        <f>'[1]Relació valorada'!C211</f>
        <v>1533</v>
      </c>
      <c r="C213" s="14" t="str">
        <f>'[1]Relació valorada'!I211</f>
        <v>Oficial 1ª Obres</v>
      </c>
      <c r="D213" s="15">
        <f>'[1]Relació valorada'!O211</f>
        <v>666</v>
      </c>
      <c r="E213" s="14" t="str">
        <f>'[1]Relació valorada'!R211</f>
        <v>FI</v>
      </c>
      <c r="F213" s="16" t="str">
        <f>'[1]Relació valorada'!S211</f>
        <v>C2</v>
      </c>
      <c r="G213" s="17">
        <f>'[1]Relació valorada'!W211</f>
        <v>9174.56</v>
      </c>
      <c r="H213" s="18">
        <f>'[1]Relació valorada'!AL211</f>
        <v>253.11999999999998</v>
      </c>
      <c r="I213" s="17">
        <f>'[1]Relació valorada'!X211</f>
        <v>5364.66</v>
      </c>
      <c r="J213" s="19">
        <f>'[1]Relació valorada'!Y211</f>
        <v>13103.383940292008</v>
      </c>
      <c r="K213" s="18">
        <f>'[1]Relació valorada'!Z211+'[1]Relació valorada'!AA211</f>
        <v>0</v>
      </c>
      <c r="L213" s="20">
        <f>'[1]Relació valorada'!AM211+'[1]Relació valorada'!AN211</f>
        <v>3032.6400000000003</v>
      </c>
      <c r="M213" s="21">
        <f t="shared" si="3"/>
        <v>30928.363940292009</v>
      </c>
      <c r="O213" s="4"/>
    </row>
    <row r="214" spans="1:15" x14ac:dyDescent="0.25">
      <c r="A214" s="12" t="str">
        <f>'[1]Relació valorada'!B212</f>
        <v>F1</v>
      </c>
      <c r="B214" s="13">
        <f>'[1]Relació valorada'!C212</f>
        <v>1533</v>
      </c>
      <c r="C214" s="14" t="str">
        <f>'[1]Relació valorada'!I212</f>
        <v>Oficial 1ª Obres</v>
      </c>
      <c r="D214" s="15">
        <f>'[1]Relació valorada'!O212</f>
        <v>168</v>
      </c>
      <c r="E214" s="14" t="str">
        <f>'[1]Relació valorada'!R212</f>
        <v>FC</v>
      </c>
      <c r="F214" s="16" t="str">
        <f>'[1]Relació valorada'!S212</f>
        <v>C2</v>
      </c>
      <c r="G214" s="17">
        <f>'[1]Relació valorada'!W212</f>
        <v>9174.56</v>
      </c>
      <c r="H214" s="18">
        <f>'[1]Relació valorada'!AL212</f>
        <v>1993</v>
      </c>
      <c r="I214" s="17">
        <f>'[1]Relació valorada'!X212</f>
        <v>5364.66</v>
      </c>
      <c r="J214" s="19">
        <f>'[1]Relació valorada'!Y212</f>
        <v>13103.383940292008</v>
      </c>
      <c r="K214" s="18">
        <f>'[1]Relació valorada'!Z212+'[1]Relació valorada'!AA212</f>
        <v>0</v>
      </c>
      <c r="L214" s="20">
        <f>'[1]Relació valorada'!AM212+'[1]Relació valorada'!AN212</f>
        <v>3032.6400000000003</v>
      </c>
      <c r="M214" s="21">
        <f t="shared" si="3"/>
        <v>32668.243940292006</v>
      </c>
      <c r="O214" s="4"/>
    </row>
    <row r="215" spans="1:15" x14ac:dyDescent="0.25">
      <c r="A215" s="12" t="str">
        <f>'[1]Relació valorada'!B213</f>
        <v>F1</v>
      </c>
      <c r="B215" s="13">
        <f>'[1]Relació valorada'!C213</f>
        <v>1533</v>
      </c>
      <c r="C215" s="14" t="str">
        <f>'[1]Relació valorada'!I213</f>
        <v>Oficial 1ª Obres</v>
      </c>
      <c r="D215" s="15">
        <f>'[1]Relació valorada'!O213</f>
        <v>659</v>
      </c>
      <c r="E215" s="14" t="str">
        <f>'[1]Relació valorada'!R213</f>
        <v>FI</v>
      </c>
      <c r="F215" s="16" t="str">
        <f>'[1]Relació valorada'!S213</f>
        <v>C2</v>
      </c>
      <c r="G215" s="17">
        <f>'[1]Relació valorada'!W213</f>
        <v>9174.56</v>
      </c>
      <c r="H215" s="18">
        <f>'[1]Relació valorada'!AL213</f>
        <v>253.11999999999998</v>
      </c>
      <c r="I215" s="17">
        <f>'[1]Relació valorada'!X213</f>
        <v>5364.66</v>
      </c>
      <c r="J215" s="19">
        <f>'[1]Relació valorada'!Y213</f>
        <v>13103.383940292008</v>
      </c>
      <c r="K215" s="18">
        <f>'[1]Relació valorada'!Z213+'[1]Relació valorada'!AA213</f>
        <v>0</v>
      </c>
      <c r="L215" s="20">
        <f>'[1]Relació valorada'!AM213+'[1]Relació valorada'!AN213</f>
        <v>3032.6400000000003</v>
      </c>
      <c r="M215" s="21">
        <f t="shared" si="3"/>
        <v>30928.363940292009</v>
      </c>
      <c r="O215" s="4"/>
    </row>
    <row r="216" spans="1:15" x14ac:dyDescent="0.25">
      <c r="A216" s="12" t="str">
        <f>'[1]Relació valorada'!B214</f>
        <v>F1</v>
      </c>
      <c r="B216" s="13">
        <f>'[1]Relació valorada'!C214</f>
        <v>1533</v>
      </c>
      <c r="C216" s="14" t="str">
        <f>'[1]Relació valorada'!I214</f>
        <v>Oficial 1ª Obres</v>
      </c>
      <c r="D216" s="15">
        <f>'[1]Relació valorada'!O214</f>
        <v>294</v>
      </c>
      <c r="E216" s="14" t="str">
        <f>'[1]Relació valorada'!R214</f>
        <v>FC</v>
      </c>
      <c r="F216" s="16" t="str">
        <f>'[1]Relació valorada'!S214</f>
        <v>C2</v>
      </c>
      <c r="G216" s="17">
        <f>'[1]Relació valorada'!W214</f>
        <v>9174.56</v>
      </c>
      <c r="H216" s="18">
        <f>'[1]Relació valorada'!AL214</f>
        <v>1584.1</v>
      </c>
      <c r="I216" s="17">
        <f>'[1]Relació valorada'!X214</f>
        <v>5364.66</v>
      </c>
      <c r="J216" s="19">
        <f>'[1]Relació valorada'!Y214</f>
        <v>13103.383940292008</v>
      </c>
      <c r="K216" s="18">
        <f>'[1]Relació valorada'!Z214+'[1]Relació valorada'!AA214</f>
        <v>0</v>
      </c>
      <c r="L216" s="20">
        <f>'[1]Relació valorada'!AM214+'[1]Relació valorada'!AN214</f>
        <v>3032.6400000000003</v>
      </c>
      <c r="M216" s="21">
        <f t="shared" si="3"/>
        <v>32259.343940292005</v>
      </c>
      <c r="O216" s="4"/>
    </row>
    <row r="217" spans="1:15" x14ac:dyDescent="0.25">
      <c r="A217" s="12" t="str">
        <f>'[1]Relació valorada'!B215</f>
        <v>F1</v>
      </c>
      <c r="B217" s="13">
        <f>'[1]Relació valorada'!C215</f>
        <v>1533</v>
      </c>
      <c r="C217" s="14" t="str">
        <f>'[1]Relació valorada'!I215</f>
        <v>Oficial 1ª Tallers (Pintor/a)</v>
      </c>
      <c r="D217" s="15">
        <f>'[1]Relació valorada'!O215</f>
        <v>295</v>
      </c>
      <c r="E217" s="14" t="str">
        <f>'[1]Relació valorada'!R215</f>
        <v>FC</v>
      </c>
      <c r="F217" s="16" t="str">
        <f>'[1]Relació valorada'!S215</f>
        <v>C2</v>
      </c>
      <c r="G217" s="17">
        <f>'[1]Relació valorada'!W215</f>
        <v>9174.56</v>
      </c>
      <c r="H217" s="18">
        <f>'[1]Relació valorada'!AL215</f>
        <v>1333.78</v>
      </c>
      <c r="I217" s="17">
        <f>'[1]Relació valorada'!X215</f>
        <v>5364.66</v>
      </c>
      <c r="J217" s="19">
        <f>'[1]Relació valorada'!Y215</f>
        <v>13103.383940292008</v>
      </c>
      <c r="K217" s="18">
        <f>'[1]Relació valorada'!Z215+'[1]Relació valorada'!AA215</f>
        <v>0</v>
      </c>
      <c r="L217" s="20">
        <f>'[1]Relació valorada'!AM215+'[1]Relació valorada'!AN215</f>
        <v>3032.6400000000003</v>
      </c>
      <c r="M217" s="21">
        <f t="shared" si="3"/>
        <v>32009.023940292005</v>
      </c>
      <c r="O217" s="4"/>
    </row>
    <row r="218" spans="1:15" x14ac:dyDescent="0.25">
      <c r="A218" s="12" t="str">
        <f>'[1]Relació valorada'!B216</f>
        <v>F1</v>
      </c>
      <c r="B218" s="13">
        <f>'[1]Relació valorada'!C216</f>
        <v>1533</v>
      </c>
      <c r="C218" s="14" t="str">
        <f>'[1]Relació valorada'!I216</f>
        <v>Oficial 1ª Tallers (Manyà)</v>
      </c>
      <c r="D218" s="15">
        <f>'[1]Relació valorada'!O216</f>
        <v>459</v>
      </c>
      <c r="E218" s="14" t="str">
        <f>'[1]Relació valorada'!R216</f>
        <v>FI</v>
      </c>
      <c r="F218" s="16" t="str">
        <f>'[1]Relació valorada'!S216</f>
        <v>C2</v>
      </c>
      <c r="G218" s="17">
        <f>'[1]Relació valorada'!W216</f>
        <v>9174.56</v>
      </c>
      <c r="H218" s="18">
        <f>'[1]Relació valorada'!AL216</f>
        <v>924.87999999999988</v>
      </c>
      <c r="I218" s="17">
        <f>'[1]Relació valorada'!X216</f>
        <v>5364.66</v>
      </c>
      <c r="J218" s="19">
        <f>'[1]Relació valorada'!Y216</f>
        <v>13103.383940292008</v>
      </c>
      <c r="K218" s="18">
        <f>'[1]Relació valorada'!Z216+'[1]Relació valorada'!AA216</f>
        <v>0</v>
      </c>
      <c r="L218" s="20">
        <f>'[1]Relació valorada'!AM216+'[1]Relació valorada'!AN216</f>
        <v>3032.6400000000003</v>
      </c>
      <c r="M218" s="21">
        <f t="shared" si="3"/>
        <v>31600.123940292004</v>
      </c>
      <c r="O218" s="4"/>
    </row>
    <row r="219" spans="1:15" x14ac:dyDescent="0.25">
      <c r="A219" s="12" t="str">
        <f>'[1]Relació valorada'!B217</f>
        <v>F1</v>
      </c>
      <c r="B219" s="13">
        <f>'[1]Relació valorada'!C217</f>
        <v>1533</v>
      </c>
      <c r="C219" s="14" t="str">
        <f>'[1]Relació valorada'!I217</f>
        <v>Ajudant Obres</v>
      </c>
      <c r="D219" s="15">
        <f>'[1]Relació valorada'!O217</f>
        <v>0</v>
      </c>
      <c r="E219" s="14" t="str">
        <f>'[1]Relació valorada'!R217</f>
        <v>FI</v>
      </c>
      <c r="F219" s="16" t="str">
        <f>'[1]Relació valorada'!S217</f>
        <v>AP</v>
      </c>
      <c r="G219" s="17">
        <f>'[1]Relació valorada'!W217</f>
        <v>8408.1200000000008</v>
      </c>
      <c r="H219" s="18">
        <f>'[1]Relació valorada'!AL217</f>
        <v>0</v>
      </c>
      <c r="I219" s="17">
        <f>'[1]Relació valorada'!X217</f>
        <v>5019.84</v>
      </c>
      <c r="J219" s="19">
        <f>'[1]Relació valorada'!Y217</f>
        <v>8100.5247496075681</v>
      </c>
      <c r="K219" s="18">
        <f>'[1]Relació valorada'!Z217+'[1]Relació valorada'!AA217</f>
        <v>0</v>
      </c>
      <c r="L219" s="20">
        <f>'[1]Relació valorada'!AM217+'[1]Relació valorada'!AN217</f>
        <v>2931.7400000000002</v>
      </c>
      <c r="M219" s="21">
        <f t="shared" si="3"/>
        <v>24460.224749607569</v>
      </c>
      <c r="O219" s="4"/>
    </row>
    <row r="220" spans="1:15" x14ac:dyDescent="0.25">
      <c r="A220" s="12" t="str">
        <f>'[1]Relació valorada'!B218</f>
        <v>F1</v>
      </c>
      <c r="B220" s="13">
        <f>'[1]Relació valorada'!C218</f>
        <v>1533</v>
      </c>
      <c r="C220" s="14" t="str">
        <f>'[1]Relació valorada'!I218</f>
        <v>Ajudant Obres</v>
      </c>
      <c r="D220" s="15">
        <f>'[1]Relació valorada'!O218</f>
        <v>631</v>
      </c>
      <c r="E220" s="14" t="str">
        <f>'[1]Relació valorada'!R218</f>
        <v>FI</v>
      </c>
      <c r="F220" s="16" t="str">
        <f>'[1]Relació valorada'!S218</f>
        <v>AP</v>
      </c>
      <c r="G220" s="17">
        <f>'[1]Relació valorada'!W218</f>
        <v>8408.1200000000008</v>
      </c>
      <c r="H220" s="18">
        <f>'[1]Relació valorada'!AL218</f>
        <v>857.43</v>
      </c>
      <c r="I220" s="17">
        <f>'[1]Relació valorada'!X218</f>
        <v>5019.84</v>
      </c>
      <c r="J220" s="19">
        <f>'[1]Relació valorada'!Y218</f>
        <v>8100.5247496075681</v>
      </c>
      <c r="K220" s="18">
        <f>'[1]Relació valorada'!Z218+'[1]Relació valorada'!AA218</f>
        <v>0</v>
      </c>
      <c r="L220" s="20">
        <f>'[1]Relació valorada'!AM218+'[1]Relació valorada'!AN218</f>
        <v>2931.7400000000002</v>
      </c>
      <c r="M220" s="21">
        <f t="shared" si="3"/>
        <v>25317.654749607569</v>
      </c>
      <c r="O220" s="4"/>
    </row>
    <row r="221" spans="1:15" x14ac:dyDescent="0.25">
      <c r="A221" s="12" t="str">
        <f>'[1]Relació valorada'!B219</f>
        <v>F1</v>
      </c>
      <c r="B221" s="13">
        <f>'[1]Relació valorada'!C219</f>
        <v>1533</v>
      </c>
      <c r="C221" s="14" t="str">
        <f>'[1]Relació valorada'!I219</f>
        <v>Ajudant Obres</v>
      </c>
      <c r="D221" s="15">
        <f>'[1]Relació valorada'!O219</f>
        <v>412</v>
      </c>
      <c r="E221" s="14" t="str">
        <f>'[1]Relació valorada'!R219</f>
        <v>FI</v>
      </c>
      <c r="F221" s="16" t="str">
        <f>'[1]Relació valorada'!S219</f>
        <v>AP</v>
      </c>
      <c r="G221" s="17">
        <f>'[1]Relació valorada'!W219</f>
        <v>8408.1200000000008</v>
      </c>
      <c r="H221" s="18">
        <f>'[1]Relació valorada'!AL219</f>
        <v>952.69999999999993</v>
      </c>
      <c r="I221" s="17">
        <f>'[1]Relació valorada'!X219</f>
        <v>5019.84</v>
      </c>
      <c r="J221" s="19">
        <f>'[1]Relació valorada'!Y219</f>
        <v>8100.5247496075681</v>
      </c>
      <c r="K221" s="18">
        <f>'[1]Relació valorada'!Z219+'[1]Relació valorada'!AA219</f>
        <v>0</v>
      </c>
      <c r="L221" s="20">
        <f>'[1]Relació valorada'!AM219+'[1]Relació valorada'!AN219</f>
        <v>2931.7400000000002</v>
      </c>
      <c r="M221" s="21">
        <f t="shared" si="3"/>
        <v>25412.924749607573</v>
      </c>
      <c r="O221" s="4"/>
    </row>
    <row r="222" spans="1:15" x14ac:dyDescent="0.25">
      <c r="A222" s="12" t="str">
        <f>'[1]Relació valorada'!B220</f>
        <v>F1</v>
      </c>
      <c r="B222" s="13">
        <f>'[1]Relació valorada'!C220</f>
        <v>1533</v>
      </c>
      <c r="C222" s="14" t="str">
        <f>'[1]Relació valorada'!I220</f>
        <v>Ajudant Obres</v>
      </c>
      <c r="D222" s="15">
        <f>'[1]Relació valorada'!O220</f>
        <v>107</v>
      </c>
      <c r="E222" s="14" t="str">
        <f>'[1]Relació valorada'!R220</f>
        <v>FC</v>
      </c>
      <c r="F222" s="16" t="str">
        <f>'[1]Relació valorada'!S220</f>
        <v>C2</v>
      </c>
      <c r="G222" s="17">
        <f>'[1]Relació valorada'!W220</f>
        <v>9174.56</v>
      </c>
      <c r="H222" s="18">
        <f>'[1]Relació valorada'!AL220</f>
        <v>2471.4199999999996</v>
      </c>
      <c r="I222" s="17">
        <f>'[1]Relació valorada'!X220</f>
        <v>5364.66</v>
      </c>
      <c r="J222" s="19">
        <f>'[1]Relació valorada'!Y220</f>
        <v>13103.383940292008</v>
      </c>
      <c r="K222" s="18">
        <f>'[1]Relació valorada'!Z220+'[1]Relació valorada'!AA220</f>
        <v>0</v>
      </c>
      <c r="L222" s="20">
        <f>'[1]Relació valorada'!AM220+'[1]Relació valorada'!AN220</f>
        <v>3032.6400000000003</v>
      </c>
      <c r="M222" s="21">
        <f t="shared" si="3"/>
        <v>33146.663940292005</v>
      </c>
      <c r="O222" s="4"/>
    </row>
    <row r="223" spans="1:15" x14ac:dyDescent="0.25">
      <c r="A223" s="12" t="str">
        <f>'[1]Relació valorada'!B221</f>
        <v>F1</v>
      </c>
      <c r="B223" s="13">
        <f>'[1]Relació valorada'!C221</f>
        <v>1533</v>
      </c>
      <c r="C223" s="14" t="str">
        <f>'[1]Relació valorada'!I221</f>
        <v>Ajudant Obres</v>
      </c>
      <c r="D223" s="15">
        <f>'[1]Relació valorada'!O221</f>
        <v>442</v>
      </c>
      <c r="E223" s="14" t="str">
        <f>'[1]Relació valorada'!R221</f>
        <v>FI</v>
      </c>
      <c r="F223" s="16" t="str">
        <f>'[1]Relació valorada'!S221</f>
        <v>AP</v>
      </c>
      <c r="G223" s="17">
        <f>'[1]Relació valorada'!W221</f>
        <v>8408.1200000000008</v>
      </c>
      <c r="H223" s="18">
        <f>'[1]Relació valorada'!AL221</f>
        <v>1333.78</v>
      </c>
      <c r="I223" s="17">
        <f>'[1]Relació valorada'!X221</f>
        <v>5019.84</v>
      </c>
      <c r="J223" s="19">
        <f>'[1]Relació valorada'!Y221</f>
        <v>8100.5247496075681</v>
      </c>
      <c r="K223" s="18">
        <f>'[1]Relació valorada'!Z221+'[1]Relació valorada'!AA221</f>
        <v>0</v>
      </c>
      <c r="L223" s="20">
        <f>'[1]Relació valorada'!AM221+'[1]Relació valorada'!AN221</f>
        <v>2931.7400000000002</v>
      </c>
      <c r="M223" s="21">
        <f t="shared" si="3"/>
        <v>25794.004749607571</v>
      </c>
      <c r="O223" s="4"/>
    </row>
    <row r="224" spans="1:15" x14ac:dyDescent="0.25">
      <c r="A224" s="12" t="str">
        <f>'[1]Relació valorada'!B222</f>
        <v>F1</v>
      </c>
      <c r="B224" s="13">
        <f>'[1]Relació valorada'!C222</f>
        <v>1533</v>
      </c>
      <c r="C224" s="14" t="str">
        <f>'[1]Relació valorada'!I222</f>
        <v>Ajudant/a Taller</v>
      </c>
      <c r="D224" s="15">
        <f>'[1]Relació valorada'!O222</f>
        <v>638</v>
      </c>
      <c r="E224" s="14" t="str">
        <f>'[1]Relació valorada'!R222</f>
        <v>FI</v>
      </c>
      <c r="F224" s="16" t="str">
        <f>'[1]Relació valorada'!S222</f>
        <v>C2</v>
      </c>
      <c r="G224" s="17">
        <f>'[1]Relació valorada'!W222</f>
        <v>9174.56</v>
      </c>
      <c r="H224" s="18">
        <f>'[1]Relació valorada'!AL222</f>
        <v>226.7</v>
      </c>
      <c r="I224" s="17">
        <f>'[1]Relació valorada'!X222</f>
        <v>5364.66</v>
      </c>
      <c r="J224" s="19">
        <f>'[1]Relació valorada'!Y222</f>
        <v>8100.5247496075681</v>
      </c>
      <c r="K224" s="18">
        <f>'[1]Relació valorada'!Z222+'[1]Relació valorada'!AA222</f>
        <v>0</v>
      </c>
      <c r="L224" s="20">
        <f>'[1]Relació valorada'!AM222+'[1]Relació valorada'!AN222</f>
        <v>3032.6400000000003</v>
      </c>
      <c r="M224" s="21">
        <f t="shared" si="3"/>
        <v>25899.084749607566</v>
      </c>
      <c r="O224" s="4"/>
    </row>
    <row r="225" spans="1:15" x14ac:dyDescent="0.25">
      <c r="A225" s="12" t="str">
        <f>'[1]Relació valorada'!B223</f>
        <v>F1</v>
      </c>
      <c r="B225" s="13">
        <f>'[1]Relació valorada'!C223</f>
        <v>1533</v>
      </c>
      <c r="C225" s="14" t="str">
        <f>'[1]Relació valorada'!I223</f>
        <v>Ajudant/a Taller</v>
      </c>
      <c r="D225" s="15">
        <f>'[1]Relació valorada'!O223</f>
        <v>358</v>
      </c>
      <c r="E225" s="14" t="str">
        <f>'[1]Relació valorada'!R223</f>
        <v>FC</v>
      </c>
      <c r="F225" s="16" t="str">
        <f>'[1]Relació valorada'!S223</f>
        <v>AP</v>
      </c>
      <c r="G225" s="17">
        <f>'[1]Relació valorada'!W223</f>
        <v>8408.1200000000008</v>
      </c>
      <c r="H225" s="18">
        <f>'[1]Relació valorada'!AL223</f>
        <v>1102.4099999999999</v>
      </c>
      <c r="I225" s="17">
        <f>'[1]Relació valorada'!X223</f>
        <v>5019.84</v>
      </c>
      <c r="J225" s="19">
        <f>'[1]Relació valorada'!Y223</f>
        <v>8100.5247496075681</v>
      </c>
      <c r="K225" s="18">
        <f>'[1]Relació valorada'!Z223+'[1]Relació valorada'!AA223</f>
        <v>0</v>
      </c>
      <c r="L225" s="20">
        <f>'[1]Relació valorada'!AM223+'[1]Relació valorada'!AN223</f>
        <v>2931.7400000000002</v>
      </c>
      <c r="M225" s="21">
        <f t="shared" si="3"/>
        <v>25562.634749607572</v>
      </c>
      <c r="O225" s="4"/>
    </row>
    <row r="226" spans="1:15" x14ac:dyDescent="0.25">
      <c r="A226" s="12" t="str">
        <f>'[1]Relació valorada'!B224</f>
        <v>F1</v>
      </c>
      <c r="B226" s="13">
        <f>'[1]Relació valorada'!C224</f>
        <v>1720</v>
      </c>
      <c r="C226" s="14" t="str">
        <f>'[1]Relació valorada'!I224</f>
        <v>Cap Secció Biodiversitat i Gestió del Verd</v>
      </c>
      <c r="D226" s="15">
        <f>'[1]Relació valorada'!O224</f>
        <v>136</v>
      </c>
      <c r="E226" s="14" t="str">
        <f>'[1]Relació valorada'!R224</f>
        <v>FC</v>
      </c>
      <c r="F226" s="16" t="str">
        <f>'[1]Relació valorada'!S224</f>
        <v>A2</v>
      </c>
      <c r="G226" s="17">
        <f>'[1]Relació valorada'!W224</f>
        <v>14132.38</v>
      </c>
      <c r="H226" s="18">
        <f>'[1]Relació valorada'!AL224</f>
        <v>4916.7999999999993</v>
      </c>
      <c r="I226" s="17">
        <f>'[1]Relació valorada'!X224</f>
        <v>10703.56</v>
      </c>
      <c r="J226" s="19">
        <f>'[1]Relació valorada'!Y224</f>
        <v>16949.050336921919</v>
      </c>
      <c r="K226" s="18">
        <f>'[1]Relació valorada'!Z224+'[1]Relació valorada'!AA224</f>
        <v>4178.4990336921919</v>
      </c>
      <c r="L226" s="20">
        <f>'[1]Relació valorada'!AM224+'[1]Relació valorada'!AN224</f>
        <v>3234.44</v>
      </c>
      <c r="M226" s="21">
        <f t="shared" si="3"/>
        <v>54114.729370614106</v>
      </c>
      <c r="O226" s="4"/>
    </row>
    <row r="227" spans="1:15" x14ac:dyDescent="0.25">
      <c r="A227" s="12" t="str">
        <f>'[1]Relació valorada'!B225</f>
        <v>F1</v>
      </c>
      <c r="B227" s="13">
        <f>'[1]Relació valorada'!C225</f>
        <v>1710</v>
      </c>
      <c r="C227" s="14" t="str">
        <f>'[1]Relació valorada'!I225</f>
        <v>Cap unitat parcs i jardins</v>
      </c>
      <c r="D227" s="15">
        <f>'[1]Relació valorada'!O225</f>
        <v>350</v>
      </c>
      <c r="E227" s="14" t="str">
        <f>'[1]Relació valorada'!R225</f>
        <v>FC</v>
      </c>
      <c r="F227" s="16" t="str">
        <f>'[1]Relació valorada'!S225</f>
        <v>A2</v>
      </c>
      <c r="G227" s="17">
        <f>'[1]Relació valorada'!W225</f>
        <v>14132.38</v>
      </c>
      <c r="H227" s="18">
        <f>'[1]Relació valorada'!AL225</f>
        <v>2950.08</v>
      </c>
      <c r="I227" s="17">
        <f>'[1]Relació valorada'!X225</f>
        <v>8936.06</v>
      </c>
      <c r="J227" s="19">
        <f>'[1]Relació valorada'!Y225</f>
        <v>14551.109483529894</v>
      </c>
      <c r="K227" s="18">
        <f>'[1]Relació valorada'!Z225+'[1]Relació valorada'!AA225</f>
        <v>1880.9774741764945</v>
      </c>
      <c r="L227" s="20">
        <f>'[1]Relació valorada'!AM225+'[1]Relació valorada'!AN225</f>
        <v>3234.44</v>
      </c>
      <c r="M227" s="21">
        <f t="shared" si="3"/>
        <v>45685.046957706385</v>
      </c>
      <c r="O227" s="4"/>
    </row>
    <row r="228" spans="1:15" x14ac:dyDescent="0.25">
      <c r="A228" s="12" t="str">
        <f>'[1]Relació valorada'!B226</f>
        <v>F1</v>
      </c>
      <c r="B228" s="13">
        <f>'[1]Relació valorada'!C226</f>
        <v>1710</v>
      </c>
      <c r="C228" s="14" t="str">
        <f>'[1]Relació valorada'!I226</f>
        <v>Cap Colla Jardineria</v>
      </c>
      <c r="D228" s="15">
        <f>'[1]Relació valorada'!O226</f>
        <v>82</v>
      </c>
      <c r="E228" s="14" t="str">
        <f>'[1]Relació valorada'!R226</f>
        <v>FC</v>
      </c>
      <c r="F228" s="16" t="str">
        <f>'[1]Relació valorada'!S226</f>
        <v>C2</v>
      </c>
      <c r="G228" s="17">
        <f>'[1]Relació valorada'!W226</f>
        <v>9174.56</v>
      </c>
      <c r="H228" s="18">
        <f>'[1]Relació valorada'!AL226</f>
        <v>2976.2599999999998</v>
      </c>
      <c r="I228" s="17">
        <f>'[1]Relació valorada'!X226</f>
        <v>6052.48</v>
      </c>
      <c r="J228" s="19">
        <f>'[1]Relació valorada'!Y226</f>
        <v>16352.206678776311</v>
      </c>
      <c r="K228" s="18">
        <f>'[1]Relació valorada'!Z226+'[1]Relació valorada'!AA226</f>
        <v>0</v>
      </c>
      <c r="L228" s="20">
        <f>'[1]Relació valorada'!AM226+'[1]Relació valorada'!AN226</f>
        <v>3032.6400000000003</v>
      </c>
      <c r="M228" s="21">
        <f t="shared" si="3"/>
        <v>37588.146678776306</v>
      </c>
      <c r="O228" s="4"/>
    </row>
    <row r="229" spans="1:15" x14ac:dyDescent="0.25">
      <c r="A229" s="12" t="str">
        <f>'[1]Relació valorada'!B227</f>
        <v>F1</v>
      </c>
      <c r="B229" s="13">
        <f>'[1]Relació valorada'!C227</f>
        <v>1710</v>
      </c>
      <c r="C229" s="14" t="str">
        <f>'[1]Relació valorada'!I227</f>
        <v>Cap Colla Jardineria</v>
      </c>
      <c r="D229" s="15">
        <f>'[1]Relació valorada'!O227</f>
        <v>87</v>
      </c>
      <c r="E229" s="14" t="str">
        <f>'[1]Relació valorada'!R227</f>
        <v>FCI</v>
      </c>
      <c r="F229" s="16" t="str">
        <f>'[1]Relació valorada'!S227</f>
        <v>C2</v>
      </c>
      <c r="G229" s="17">
        <f>'[1]Relació valorada'!W227</f>
        <v>9174.56</v>
      </c>
      <c r="H229" s="18">
        <f>'[1]Relació valorada'!AL227</f>
        <v>3037.4399999999996</v>
      </c>
      <c r="I229" s="17">
        <f>'[1]Relació valorada'!X227</f>
        <v>6052.48</v>
      </c>
      <c r="J229" s="19">
        <f>'[1]Relació valorada'!Y227</f>
        <v>16352.206678776311</v>
      </c>
      <c r="K229" s="18">
        <f>'[1]Relació valorada'!Z227+'[1]Relació valorada'!AA227</f>
        <v>0</v>
      </c>
      <c r="L229" s="20">
        <f>'[1]Relació valorada'!AM227+'[1]Relació valorada'!AN227</f>
        <v>3032.6400000000003</v>
      </c>
      <c r="M229" s="21">
        <f t="shared" si="3"/>
        <v>37649.326678776313</v>
      </c>
      <c r="O229" s="4"/>
    </row>
    <row r="230" spans="1:15" x14ac:dyDescent="0.25">
      <c r="A230" s="12" t="str">
        <f>'[1]Relació valorada'!B228</f>
        <v>F1</v>
      </c>
      <c r="B230" s="13">
        <f>'[1]Relació valorada'!C228</f>
        <v>1710</v>
      </c>
      <c r="C230" s="14" t="str">
        <f>'[1]Relació valorada'!I228</f>
        <v>Cap Colla Jardineria</v>
      </c>
      <c r="D230" s="15">
        <f>'[1]Relació valorada'!O228</f>
        <v>220</v>
      </c>
      <c r="E230" s="14" t="str">
        <f>'[1]Relació valorada'!R228</f>
        <v>FC</v>
      </c>
      <c r="F230" s="16" t="str">
        <f>'[1]Relació valorada'!S228</f>
        <v>C2</v>
      </c>
      <c r="G230" s="17">
        <f>'[1]Relació valorada'!W228</f>
        <v>9174.56</v>
      </c>
      <c r="H230" s="18">
        <f>'[1]Relació valorada'!AL228</f>
        <v>2024.9599999999998</v>
      </c>
      <c r="I230" s="17">
        <f>'[1]Relació valorada'!X228</f>
        <v>6052.48</v>
      </c>
      <c r="J230" s="19">
        <f>'[1]Relació valorada'!Y228</f>
        <v>16352.206678776311</v>
      </c>
      <c r="K230" s="18">
        <f>'[1]Relació valorada'!Z228+'[1]Relació valorada'!AA228</f>
        <v>0</v>
      </c>
      <c r="L230" s="20">
        <f>'[1]Relació valorada'!AM228+'[1]Relació valorada'!AN228</f>
        <v>3032.6400000000003</v>
      </c>
      <c r="M230" s="21">
        <f t="shared" si="3"/>
        <v>36636.84667877631</v>
      </c>
      <c r="O230" s="4"/>
    </row>
    <row r="231" spans="1:15" x14ac:dyDescent="0.25">
      <c r="A231" s="12" t="str">
        <f>'[1]Relació valorada'!B229</f>
        <v>F1</v>
      </c>
      <c r="B231" s="13">
        <f>'[1]Relació valorada'!C229</f>
        <v>1710</v>
      </c>
      <c r="C231" s="14" t="str">
        <f>'[1]Relació valorada'!I229</f>
        <v>Oficial 1ª Jardineria</v>
      </c>
      <c r="D231" s="15">
        <f>'[1]Relació valorada'!O229</f>
        <v>489</v>
      </c>
      <c r="E231" s="14" t="str">
        <f>'[1]Relació valorada'!R229</f>
        <v>FI</v>
      </c>
      <c r="F231" s="16" t="str">
        <f>'[1]Relació valorada'!S229</f>
        <v>C2</v>
      </c>
      <c r="G231" s="17">
        <f>'[1]Relació valorada'!W229</f>
        <v>9174.56</v>
      </c>
      <c r="H231" s="18">
        <f>'[1]Relació valorada'!AL229</f>
        <v>798.31999999999994</v>
      </c>
      <c r="I231" s="17">
        <f>'[1]Relació valorada'!X229</f>
        <v>5364.66</v>
      </c>
      <c r="J231" s="19">
        <f>'[1]Relació valorada'!Y229</f>
        <v>13103.383940292008</v>
      </c>
      <c r="K231" s="18">
        <f>'[1]Relació valorada'!Z229+'[1]Relació valorada'!AA229</f>
        <v>0</v>
      </c>
      <c r="L231" s="20">
        <f>'[1]Relació valorada'!AM229+'[1]Relació valorada'!AN229</f>
        <v>3032.6400000000003</v>
      </c>
      <c r="M231" s="21">
        <f t="shared" si="3"/>
        <v>31473.563940292006</v>
      </c>
      <c r="O231" s="4"/>
    </row>
    <row r="232" spans="1:15" x14ac:dyDescent="0.25">
      <c r="A232" s="12" t="str">
        <f>'[1]Relació valorada'!B230</f>
        <v>F1</v>
      </c>
      <c r="B232" s="13">
        <f>'[1]Relació valorada'!C230</f>
        <v>1710</v>
      </c>
      <c r="C232" s="14" t="str">
        <f>'[1]Relació valorada'!I230</f>
        <v>Oficial 1ª Jardineria</v>
      </c>
      <c r="D232" s="15">
        <f>'[1]Relació valorada'!O230</f>
        <v>260</v>
      </c>
      <c r="E232" s="14" t="str">
        <f>'[1]Relació valorada'!R230</f>
        <v>FC</v>
      </c>
      <c r="F232" s="16" t="str">
        <f>'[1]Relació valorada'!S230</f>
        <v>C2</v>
      </c>
      <c r="G232" s="17">
        <f>'[1]Relació valorada'!W230</f>
        <v>9174.56</v>
      </c>
      <c r="H232" s="18">
        <f>'[1]Relació valorada'!AL230</f>
        <v>1710.6599999999999</v>
      </c>
      <c r="I232" s="17">
        <f>'[1]Relació valorada'!X230</f>
        <v>5364.66</v>
      </c>
      <c r="J232" s="19">
        <f>'[1]Relació valorada'!Y230</f>
        <v>13103.383940292008</v>
      </c>
      <c r="K232" s="18">
        <f>'[1]Relació valorada'!Z230+'[1]Relació valorada'!AA230</f>
        <v>0</v>
      </c>
      <c r="L232" s="20">
        <f>'[1]Relació valorada'!AM230+'[1]Relació valorada'!AN230</f>
        <v>3032.6400000000003</v>
      </c>
      <c r="M232" s="21">
        <f t="shared" si="3"/>
        <v>32385.903940292006</v>
      </c>
      <c r="O232" s="4"/>
    </row>
    <row r="233" spans="1:15" x14ac:dyDescent="0.25">
      <c r="A233" s="12" t="str">
        <f>'[1]Relació valorada'!B231</f>
        <v>F1</v>
      </c>
      <c r="B233" s="13">
        <f>'[1]Relació valorada'!C231</f>
        <v>1710</v>
      </c>
      <c r="C233" s="14" t="str">
        <f>'[1]Relació valorada'!I231</f>
        <v>Oficial 1ª Jardineria</v>
      </c>
      <c r="D233" s="15">
        <f>'[1]Relació valorada'!O231</f>
        <v>261</v>
      </c>
      <c r="E233" s="14" t="str">
        <f>'[1]Relació valorada'!R231</f>
        <v>FC</v>
      </c>
      <c r="F233" s="16" t="str">
        <f>'[1]Relació valorada'!S231</f>
        <v>C2</v>
      </c>
      <c r="G233" s="17">
        <f>'[1]Relació valorada'!W231</f>
        <v>9174.56</v>
      </c>
      <c r="H233" s="18">
        <f>'[1]Relació valorada'!AL231</f>
        <v>1835.8199999999997</v>
      </c>
      <c r="I233" s="17">
        <f>'[1]Relació valorada'!X231</f>
        <v>5364.66</v>
      </c>
      <c r="J233" s="19">
        <f>'[1]Relació valorada'!Y231</f>
        <v>13103.383940292008</v>
      </c>
      <c r="K233" s="18">
        <f>'[1]Relació valorada'!Z231+'[1]Relació valorada'!AA231</f>
        <v>0</v>
      </c>
      <c r="L233" s="20">
        <f>'[1]Relació valorada'!AM231+'[1]Relació valorada'!AN231</f>
        <v>3032.6400000000003</v>
      </c>
      <c r="M233" s="21">
        <f t="shared" si="3"/>
        <v>32511.063940292006</v>
      </c>
      <c r="O233" s="4"/>
    </row>
    <row r="234" spans="1:15" x14ac:dyDescent="0.25">
      <c r="A234" s="12" t="str">
        <f>'[1]Relació valorada'!B232</f>
        <v>F1</v>
      </c>
      <c r="B234" s="13">
        <f>'[1]Relació valorada'!C232</f>
        <v>1710</v>
      </c>
      <c r="C234" s="14" t="str">
        <f>'[1]Relació valorada'!I232</f>
        <v>Oficial 1ª Jardineria</v>
      </c>
      <c r="D234" s="15">
        <f>'[1]Relació valorada'!O232</f>
        <v>213</v>
      </c>
      <c r="E234" s="14" t="str">
        <f>'[1]Relació valorada'!R232</f>
        <v>FC</v>
      </c>
      <c r="F234" s="16" t="str">
        <f>'[1]Relació valorada'!S232</f>
        <v>C2</v>
      </c>
      <c r="G234" s="17">
        <f>'[1]Relació valorada'!W232</f>
        <v>9174.56</v>
      </c>
      <c r="H234" s="18">
        <f>'[1]Relació valorada'!AL232</f>
        <v>2116.7599999999998</v>
      </c>
      <c r="I234" s="17">
        <f>'[1]Relació valorada'!X232</f>
        <v>5364.66</v>
      </c>
      <c r="J234" s="19">
        <f>'[1]Relació valorada'!Y232</f>
        <v>13103.383940292008</v>
      </c>
      <c r="K234" s="18">
        <f>'[1]Relació valorada'!Z232+'[1]Relació valorada'!AA232</f>
        <v>0</v>
      </c>
      <c r="L234" s="20">
        <f>'[1]Relació valorada'!AM232+'[1]Relació valorada'!AN232</f>
        <v>3032.6400000000003</v>
      </c>
      <c r="M234" s="21">
        <f t="shared" si="3"/>
        <v>32792.003940292008</v>
      </c>
      <c r="O234" s="4"/>
    </row>
    <row r="235" spans="1:15" x14ac:dyDescent="0.25">
      <c r="A235" s="12" t="str">
        <f>'[1]Relació valorada'!B233</f>
        <v>F1</v>
      </c>
      <c r="B235" s="13">
        <f>'[1]Relació valorada'!C233</f>
        <v>1710</v>
      </c>
      <c r="C235" s="14" t="str">
        <f>'[1]Relació valorada'!I233</f>
        <v>Oficial 1ª Jardineria</v>
      </c>
      <c r="D235" s="15">
        <f>'[1]Relació valorada'!O233</f>
        <v>449</v>
      </c>
      <c r="E235" s="14" t="str">
        <f>'[1]Relació valorada'!R233</f>
        <v>FC</v>
      </c>
      <c r="F235" s="16" t="str">
        <f>'[1]Relació valorada'!S233</f>
        <v>C2</v>
      </c>
      <c r="G235" s="17">
        <f>'[1]Relació valorada'!W233</f>
        <v>9174.56</v>
      </c>
      <c r="H235" s="18">
        <f>'[1]Relació valorada'!AL233</f>
        <v>1393.56</v>
      </c>
      <c r="I235" s="17">
        <f>'[1]Relació valorada'!X233</f>
        <v>5364.66</v>
      </c>
      <c r="J235" s="19">
        <f>'[1]Relació valorada'!Y233</f>
        <v>13103.383940292008</v>
      </c>
      <c r="K235" s="18">
        <f>'[1]Relació valorada'!Z233+'[1]Relació valorada'!AA233</f>
        <v>0</v>
      </c>
      <c r="L235" s="20">
        <f>'[1]Relació valorada'!AM233+'[1]Relació valorada'!AN233</f>
        <v>3032.6400000000003</v>
      </c>
      <c r="M235" s="21">
        <f t="shared" si="3"/>
        <v>32068.803940292004</v>
      </c>
      <c r="O235" s="4"/>
    </row>
    <row r="236" spans="1:15" x14ac:dyDescent="0.25">
      <c r="A236" s="12" t="str">
        <f>'[1]Relació valorada'!B234</f>
        <v>F1</v>
      </c>
      <c r="B236" s="13">
        <f>'[1]Relació valorada'!C234</f>
        <v>1710</v>
      </c>
      <c r="C236" s="14" t="str">
        <f>'[1]Relació valorada'!I234</f>
        <v>Oficial 1ª Jardineria</v>
      </c>
      <c r="D236" s="15">
        <f>'[1]Relació valorada'!O234</f>
        <v>138</v>
      </c>
      <c r="E236" s="14" t="str">
        <f>'[1]Relació valorada'!R234</f>
        <v>FC</v>
      </c>
      <c r="F236" s="16" t="str">
        <f>'[1]Relació valorada'!S234</f>
        <v>C2</v>
      </c>
      <c r="G236" s="17">
        <f>'[1]Relació valorada'!W234</f>
        <v>9174.56</v>
      </c>
      <c r="H236" s="18">
        <f>'[1]Relació valorada'!AL234</f>
        <v>2468.62</v>
      </c>
      <c r="I236" s="17">
        <f>'[1]Relació valorada'!X234</f>
        <v>5364.66</v>
      </c>
      <c r="J236" s="19">
        <f>'[1]Relació valorada'!Y234</f>
        <v>13103.383940292008</v>
      </c>
      <c r="K236" s="18">
        <f>'[1]Relació valorada'!Z234+'[1]Relació valorada'!AA234</f>
        <v>0</v>
      </c>
      <c r="L236" s="20">
        <f>'[1]Relació valorada'!AM234+'[1]Relació valorada'!AN234</f>
        <v>3032.6400000000003</v>
      </c>
      <c r="M236" s="21">
        <f t="shared" si="3"/>
        <v>33143.863940292009</v>
      </c>
      <c r="O236" s="4"/>
    </row>
    <row r="237" spans="1:15" x14ac:dyDescent="0.25">
      <c r="A237" s="12" t="str">
        <f>'[1]Relació valorada'!B235</f>
        <v>F1</v>
      </c>
      <c r="B237" s="13">
        <f>'[1]Relació valorada'!C235</f>
        <v>1710</v>
      </c>
      <c r="C237" s="14" t="str">
        <f>'[1]Relació valorada'!I235</f>
        <v>Oficial 1ª Jardineria</v>
      </c>
      <c r="D237" s="15">
        <f>'[1]Relació valorada'!O235</f>
        <v>368</v>
      </c>
      <c r="E237" s="14" t="str">
        <f>'[1]Relació valorada'!R235</f>
        <v>FC</v>
      </c>
      <c r="F237" s="16" t="str">
        <f>'[1]Relació valorada'!S235</f>
        <v>C2</v>
      </c>
      <c r="G237" s="17">
        <f>'[1]Relació valorada'!W235</f>
        <v>9174.56</v>
      </c>
      <c r="H237" s="18">
        <f>'[1]Relació valorada'!AL235</f>
        <v>1061.1799999999998</v>
      </c>
      <c r="I237" s="17">
        <f>'[1]Relació valorada'!X235</f>
        <v>5364.66</v>
      </c>
      <c r="J237" s="19">
        <f>'[1]Relació valorada'!Y235</f>
        <v>13103.383940292008</v>
      </c>
      <c r="K237" s="18">
        <f>'[1]Relació valorada'!Z235+'[1]Relació valorada'!AA235</f>
        <v>0</v>
      </c>
      <c r="L237" s="20">
        <f>'[1]Relació valorada'!AM235+'[1]Relació valorada'!AN235</f>
        <v>3032.6400000000003</v>
      </c>
      <c r="M237" s="21">
        <f t="shared" si="3"/>
        <v>31736.423940292007</v>
      </c>
      <c r="O237" s="4"/>
    </row>
    <row r="238" spans="1:15" x14ac:dyDescent="0.25">
      <c r="A238" s="12" t="str">
        <f>'[1]Relació valorada'!B236</f>
        <v>F1</v>
      </c>
      <c r="B238" s="13">
        <f>'[1]Relació valorada'!C236</f>
        <v>1710</v>
      </c>
      <c r="C238" s="14" t="str">
        <f>'[1]Relació valorada'!I236</f>
        <v>Oficial 1ª Jardineria</v>
      </c>
      <c r="D238" s="15">
        <f>'[1]Relació valorada'!O236</f>
        <v>215</v>
      </c>
      <c r="E238" s="14" t="str">
        <f>'[1]Relació valorada'!R236</f>
        <v>FC</v>
      </c>
      <c r="F238" s="16" t="str">
        <f>'[1]Relació valorada'!S236</f>
        <v>C2</v>
      </c>
      <c r="G238" s="17">
        <f>'[1]Relació valorada'!W236</f>
        <v>9174.56</v>
      </c>
      <c r="H238" s="18">
        <f>'[1]Relació valorada'!AL236</f>
        <v>1774.6399999999999</v>
      </c>
      <c r="I238" s="17">
        <f>'[1]Relació valorada'!X236</f>
        <v>5364.66</v>
      </c>
      <c r="J238" s="19">
        <f>'[1]Relació valorada'!Y236</f>
        <v>13103.383940292008</v>
      </c>
      <c r="K238" s="18">
        <f>'[1]Relació valorada'!Z236+'[1]Relació valorada'!AA236</f>
        <v>0</v>
      </c>
      <c r="L238" s="20">
        <f>'[1]Relació valorada'!AM236+'[1]Relació valorada'!AN236</f>
        <v>3032.6400000000003</v>
      </c>
      <c r="M238" s="21">
        <f t="shared" si="3"/>
        <v>32449.883940292006</v>
      </c>
      <c r="O238" s="4"/>
    </row>
    <row r="239" spans="1:15" x14ac:dyDescent="0.25">
      <c r="A239" s="12" t="str">
        <f>'[1]Relació valorada'!B237</f>
        <v>F1</v>
      </c>
      <c r="B239" s="13">
        <f>'[1]Relació valorada'!C237</f>
        <v>1710</v>
      </c>
      <c r="C239" s="14" t="str">
        <f>'[1]Relació valorada'!I237</f>
        <v>Vigilant Parcs i Cementiri</v>
      </c>
      <c r="D239" s="15">
        <f>'[1]Relació valorada'!O237</f>
        <v>292</v>
      </c>
      <c r="E239" s="14" t="str">
        <f>'[1]Relació valorada'!R237</f>
        <v>FC</v>
      </c>
      <c r="F239" s="16" t="str">
        <f>'[1]Relació valorada'!S237</f>
        <v>C2</v>
      </c>
      <c r="G239" s="17">
        <f>'[1]Relació valorada'!W237</f>
        <v>9174.56</v>
      </c>
      <c r="H239" s="18">
        <f>'[1]Relació valorada'!AL237</f>
        <v>1646.6799999999998</v>
      </c>
      <c r="I239" s="17">
        <f>'[1]Relació valorada'!X237</f>
        <v>5364.66</v>
      </c>
      <c r="J239" s="19">
        <f>'[1]Relació valorada'!Y237</f>
        <v>8074.534607999999</v>
      </c>
      <c r="K239" s="18">
        <f>'[1]Relació valorada'!Z237+'[1]Relació valorada'!AA237</f>
        <v>1130.6877304</v>
      </c>
      <c r="L239" s="20">
        <f>'[1]Relació valorada'!AM237+'[1]Relació valorada'!AN237</f>
        <v>3032.6400000000003</v>
      </c>
      <c r="M239" s="21">
        <f t="shared" si="3"/>
        <v>28423.7623384</v>
      </c>
      <c r="O239" s="4"/>
    </row>
    <row r="240" spans="1:15" x14ac:dyDescent="0.25">
      <c r="A240" s="12" t="str">
        <f>'[1]Relació valorada'!B238</f>
        <v>F1</v>
      </c>
      <c r="B240" s="13">
        <f>'[1]Relació valorada'!C238</f>
        <v>1710</v>
      </c>
      <c r="C240" s="14" t="str">
        <f>'[1]Relació valorada'!I238</f>
        <v>Vigilant Parcs i Cementiri (segona activitat)</v>
      </c>
      <c r="D240" s="15">
        <f>'[1]Relació valorada'!O238</f>
        <v>0</v>
      </c>
      <c r="E240" s="14" t="str">
        <f>'[1]Relació valorada'!R238</f>
        <v>FI</v>
      </c>
      <c r="F240" s="16" t="str">
        <f>'[1]Relació valorada'!S238</f>
        <v>AP</v>
      </c>
      <c r="G240" s="17">
        <f>'[1]Relació valorada'!W238</f>
        <v>8408.1200000000008</v>
      </c>
      <c r="H240" s="18">
        <f>'[1]Relació valorada'!AL238</f>
        <v>1943.4299999999998</v>
      </c>
      <c r="I240" s="17">
        <f>'[1]Relació valorada'!X238</f>
        <v>4331.6000000000004</v>
      </c>
      <c r="J240" s="19">
        <f>'[1]Relació valorada'!Y238</f>
        <v>8074.534607999999</v>
      </c>
      <c r="K240" s="18">
        <f>'[1]Relació valorada'!Z238+'[1]Relació valorada'!AA238</f>
        <v>1040.7127304000001</v>
      </c>
      <c r="L240" s="20">
        <f>'[1]Relació valorada'!AM238+'[1]Relació valorada'!AN238</f>
        <v>2931.7400000000002</v>
      </c>
      <c r="M240" s="21">
        <f t="shared" si="3"/>
        <v>26730.1373384</v>
      </c>
      <c r="O240" s="4"/>
    </row>
    <row r="241" spans="1:15" x14ac:dyDescent="0.25">
      <c r="A241" s="12" t="str">
        <f>'[1]Relació valorada'!B239</f>
        <v>F1</v>
      </c>
      <c r="B241" s="13">
        <f>'[1]Relació valorada'!C239</f>
        <v>1710</v>
      </c>
      <c r="C241" s="14" t="str">
        <f>'[1]Relació valorada'!I239</f>
        <v>Ajudant 1ª Jardineria</v>
      </c>
      <c r="D241" s="15">
        <f>'[1]Relació valorada'!O239</f>
        <v>531</v>
      </c>
      <c r="E241" s="14" t="str">
        <f>'[1]Relació valorada'!R239</f>
        <v>FI</v>
      </c>
      <c r="F241" s="16" t="str">
        <f>'[1]Relació valorada'!S239</f>
        <v>AP</v>
      </c>
      <c r="G241" s="17">
        <f>'[1]Relació valorada'!W239</f>
        <v>8408.1200000000008</v>
      </c>
      <c r="H241" s="18">
        <f>'[1]Relació valorada'!AL239</f>
        <v>762.16</v>
      </c>
      <c r="I241" s="17">
        <f>'[1]Relació valorada'!X239</f>
        <v>5019.84</v>
      </c>
      <c r="J241" s="19">
        <f>'[1]Relació valorada'!Y239</f>
        <v>8100.5247496075681</v>
      </c>
      <c r="K241" s="18">
        <f>'[1]Relació valorada'!Z239+'[1]Relació valorada'!AA239</f>
        <v>0</v>
      </c>
      <c r="L241" s="20">
        <f>'[1]Relació valorada'!AM239+'[1]Relació valorada'!AN239</f>
        <v>2931.7400000000002</v>
      </c>
      <c r="M241" s="21">
        <f t="shared" si="3"/>
        <v>25222.384749607572</v>
      </c>
      <c r="O241" s="4"/>
    </row>
    <row r="242" spans="1:15" x14ac:dyDescent="0.25">
      <c r="A242" s="12" t="str">
        <f>'[1]Relació valorada'!B240</f>
        <v>F1</v>
      </c>
      <c r="B242" s="13">
        <f>'[1]Relació valorada'!C240</f>
        <v>1710</v>
      </c>
      <c r="C242" s="14" t="str">
        <f>'[1]Relació valorada'!I240</f>
        <v>Ajudant 1ª Jardineria</v>
      </c>
      <c r="D242" s="15">
        <f>'[1]Relació valorada'!O240</f>
        <v>681</v>
      </c>
      <c r="E242" s="14" t="str">
        <f>'[1]Relació valorada'!R240</f>
        <v>FC</v>
      </c>
      <c r="F242" s="16" t="str">
        <f>'[1]Relació valorada'!S240</f>
        <v>AP</v>
      </c>
      <c r="G242" s="17">
        <f>'[1]Relació valorada'!W240</f>
        <v>8408.1200000000008</v>
      </c>
      <c r="H242" s="18">
        <f>'[1]Relació valorada'!AL240</f>
        <v>190.54</v>
      </c>
      <c r="I242" s="17">
        <f>'[1]Relació valorada'!X240</f>
        <v>5019.84</v>
      </c>
      <c r="J242" s="19">
        <f>'[1]Relació valorada'!Y240</f>
        <v>8100.5247496075681</v>
      </c>
      <c r="K242" s="18">
        <f>'[1]Relació valorada'!Z240+'[1]Relació valorada'!AA240</f>
        <v>0</v>
      </c>
      <c r="L242" s="20">
        <f>'[1]Relació valorada'!AM240+'[1]Relació valorada'!AN240</f>
        <v>2931.7400000000002</v>
      </c>
      <c r="M242" s="21">
        <f t="shared" si="3"/>
        <v>24650.76474960757</v>
      </c>
      <c r="O242" s="4"/>
    </row>
    <row r="243" spans="1:15" x14ac:dyDescent="0.25">
      <c r="A243" s="12" t="str">
        <f>'[1]Relació valorada'!B241</f>
        <v>F1</v>
      </c>
      <c r="B243" s="13">
        <f>'[1]Relació valorada'!C241</f>
        <v>1710</v>
      </c>
      <c r="C243" s="14" t="str">
        <f>'[1]Relació valorada'!I241</f>
        <v>Ajudant 1ª Jardineria</v>
      </c>
      <c r="D243" s="15">
        <f>'[1]Relació valorada'!O241</f>
        <v>682</v>
      </c>
      <c r="E243" s="14" t="str">
        <f>'[1]Relació valorada'!R241</f>
        <v>FC</v>
      </c>
      <c r="F243" s="16" t="str">
        <f>'[1]Relació valorada'!S241</f>
        <v>AP</v>
      </c>
      <c r="G243" s="17">
        <f>'[1]Relació valorada'!W241</f>
        <v>8408.1200000000008</v>
      </c>
      <c r="H243" s="18">
        <f>'[1]Relació valorada'!AL241</f>
        <v>190.54</v>
      </c>
      <c r="I243" s="17">
        <f>'[1]Relació valorada'!X241</f>
        <v>5019.84</v>
      </c>
      <c r="J243" s="19">
        <f>'[1]Relació valorada'!Y241</f>
        <v>8100.5247496075681</v>
      </c>
      <c r="K243" s="18">
        <f>'[1]Relació valorada'!Z241+'[1]Relació valorada'!AA241</f>
        <v>0</v>
      </c>
      <c r="L243" s="20">
        <f>'[1]Relació valorada'!AM241+'[1]Relació valorada'!AN241</f>
        <v>2931.7400000000002</v>
      </c>
      <c r="M243" s="21">
        <f t="shared" si="3"/>
        <v>24650.76474960757</v>
      </c>
      <c r="O243" s="4"/>
    </row>
    <row r="244" spans="1:15" x14ac:dyDescent="0.25">
      <c r="A244" s="12" t="str">
        <f>'[1]Relació valorada'!B242</f>
        <v>F1</v>
      </c>
      <c r="B244" s="13">
        <f>'[1]Relació valorada'!C242</f>
        <v>1710</v>
      </c>
      <c r="C244" s="14" t="str">
        <f>'[1]Relació valorada'!I242</f>
        <v>Ajudant 1ª Jardineria</v>
      </c>
      <c r="D244" s="15">
        <f>'[1]Relació valorada'!O242</f>
        <v>649</v>
      </c>
      <c r="E244" s="14" t="str">
        <f>'[1]Relació valorada'!R242</f>
        <v>FI</v>
      </c>
      <c r="F244" s="16" t="str">
        <f>'[1]Relació valorada'!S242</f>
        <v>AP</v>
      </c>
      <c r="G244" s="17">
        <f>'[1]Relació valorada'!W242</f>
        <v>8408.1200000000008</v>
      </c>
      <c r="H244" s="18">
        <f>'[1]Relació valorada'!AL242</f>
        <v>190.54</v>
      </c>
      <c r="I244" s="17">
        <f>'[1]Relació valorada'!X242</f>
        <v>5019.84</v>
      </c>
      <c r="J244" s="19">
        <f>'[1]Relació valorada'!Y242</f>
        <v>8100.5247496075681</v>
      </c>
      <c r="K244" s="18">
        <f>'[1]Relació valorada'!Z242+'[1]Relació valorada'!AA242</f>
        <v>0</v>
      </c>
      <c r="L244" s="20">
        <f>'[1]Relació valorada'!AM242+'[1]Relació valorada'!AN242</f>
        <v>2931.7400000000002</v>
      </c>
      <c r="M244" s="21">
        <f t="shared" si="3"/>
        <v>24650.76474960757</v>
      </c>
      <c r="O244" s="4"/>
    </row>
    <row r="245" spans="1:15" x14ac:dyDescent="0.25">
      <c r="A245" s="12" t="str">
        <f>'[1]Relació valorada'!B243</f>
        <v>F1</v>
      </c>
      <c r="B245" s="13">
        <f>'[1]Relació valorada'!C243</f>
        <v>1710</v>
      </c>
      <c r="C245" s="14" t="str">
        <f>'[1]Relació valorada'!I243</f>
        <v>Ajudant 1ª Jardineria</v>
      </c>
      <c r="D245" s="15">
        <f>'[1]Relació valorada'!O243</f>
        <v>293</v>
      </c>
      <c r="E245" s="14" t="str">
        <f>'[1]Relació valorada'!R243</f>
        <v>FC</v>
      </c>
      <c r="F245" s="16" t="str">
        <f>'[1]Relació valorada'!S243</f>
        <v>AP</v>
      </c>
      <c r="G245" s="17">
        <f>'[1]Relació valorada'!W243</f>
        <v>8408.1200000000008</v>
      </c>
      <c r="H245" s="18">
        <f>'[1]Relació valorada'!AL243</f>
        <v>1333.78</v>
      </c>
      <c r="I245" s="17">
        <f>'[1]Relació valorada'!X243</f>
        <v>5019.84</v>
      </c>
      <c r="J245" s="19">
        <f>'[1]Relació valorada'!Y243</f>
        <v>8100.5247496075681</v>
      </c>
      <c r="K245" s="18">
        <f>'[1]Relació valorada'!Z243+'[1]Relació valorada'!AA243</f>
        <v>0</v>
      </c>
      <c r="L245" s="20">
        <f>'[1]Relació valorada'!AM243+'[1]Relació valorada'!AN243</f>
        <v>2931.7400000000002</v>
      </c>
      <c r="M245" s="21">
        <f t="shared" si="3"/>
        <v>25794.004749607571</v>
      </c>
      <c r="O245" s="4"/>
    </row>
    <row r="246" spans="1:15" x14ac:dyDescent="0.25">
      <c r="A246" s="12" t="str">
        <f>'[1]Relació valorada'!B244</f>
        <v>F1</v>
      </c>
      <c r="B246" s="13">
        <f>'[1]Relació valorada'!C244</f>
        <v>1710</v>
      </c>
      <c r="C246" s="14" t="str">
        <f>'[1]Relació valorada'!I244</f>
        <v>Ajudant 1ª Jardineria</v>
      </c>
      <c r="D246" s="15">
        <f>'[1]Relació valorada'!O244</f>
        <v>663</v>
      </c>
      <c r="E246" s="14" t="str">
        <f>'[1]Relació valorada'!R244</f>
        <v>FI</v>
      </c>
      <c r="F246" s="16" t="str">
        <f>'[1]Relació valorada'!S244</f>
        <v>AP</v>
      </c>
      <c r="G246" s="17">
        <f>'[1]Relació valorada'!W244</f>
        <v>8408.1200000000008</v>
      </c>
      <c r="H246" s="18">
        <f>'[1]Relació valorada'!AL244</f>
        <v>190.54</v>
      </c>
      <c r="I246" s="17">
        <f>'[1]Relació valorada'!X244</f>
        <v>5019.84</v>
      </c>
      <c r="J246" s="19">
        <f>'[1]Relació valorada'!Y244</f>
        <v>8100.5247496075681</v>
      </c>
      <c r="K246" s="18">
        <f>'[1]Relació valorada'!Z244+'[1]Relació valorada'!AA244</f>
        <v>0</v>
      </c>
      <c r="L246" s="20">
        <f>'[1]Relació valorada'!AM244+'[1]Relació valorada'!AN244</f>
        <v>2931.7400000000002</v>
      </c>
      <c r="M246" s="21">
        <f t="shared" si="3"/>
        <v>24650.76474960757</v>
      </c>
      <c r="O246" s="4"/>
    </row>
    <row r="247" spans="1:15" x14ac:dyDescent="0.25">
      <c r="A247" s="12" t="str">
        <f>'[1]Relació valorada'!B245</f>
        <v>F1</v>
      </c>
      <c r="B247" s="13">
        <f>'[1]Relació valorada'!C245</f>
        <v>1710</v>
      </c>
      <c r="C247" s="14" t="str">
        <f>'[1]Relació valorada'!I245</f>
        <v>Ajudant 1ª Jardineria</v>
      </c>
      <c r="D247" s="15">
        <f>'[1]Relació valorada'!O245</f>
        <v>710</v>
      </c>
      <c r="E247" s="14" t="str">
        <f>'[1]Relació valorada'!R245</f>
        <v>FC</v>
      </c>
      <c r="F247" s="16" t="str">
        <f>'[1]Relació valorada'!S245</f>
        <v>AP</v>
      </c>
      <c r="G247" s="17">
        <f>'[1]Relació valorada'!W245</f>
        <v>8408.1200000000008</v>
      </c>
      <c r="H247" s="18">
        <f>'[1]Relació valorada'!AL245</f>
        <v>0</v>
      </c>
      <c r="I247" s="17">
        <f>'[1]Relació valorada'!X245</f>
        <v>5019.84</v>
      </c>
      <c r="J247" s="19">
        <f>'[1]Relació valorada'!Y245</f>
        <v>8100.5247496075681</v>
      </c>
      <c r="K247" s="18">
        <f>'[1]Relació valorada'!Z245+'[1]Relació valorada'!AA245</f>
        <v>0</v>
      </c>
      <c r="L247" s="20">
        <f>'[1]Relació valorada'!AM245+'[1]Relació valorada'!AN245</f>
        <v>2931.7400000000002</v>
      </c>
      <c r="M247" s="21">
        <f t="shared" si="3"/>
        <v>24460.224749607569</v>
      </c>
      <c r="O247" s="4"/>
    </row>
    <row r="248" spans="1:15" x14ac:dyDescent="0.25">
      <c r="A248" s="12" t="str">
        <f>'[1]Relació valorada'!B246</f>
        <v>F1</v>
      </c>
      <c r="B248" s="13">
        <f>'[1]Relació valorada'!C246</f>
        <v>1710</v>
      </c>
      <c r="C248" s="14" t="str">
        <f>'[1]Relació valorada'!I246</f>
        <v>Ajudant 1ª Jardineria</v>
      </c>
      <c r="D248" s="15">
        <f>'[1]Relació valorada'!O246</f>
        <v>628</v>
      </c>
      <c r="E248" s="14" t="str">
        <f>'[1]Relació valorada'!R246</f>
        <v>FI</v>
      </c>
      <c r="F248" s="16" t="str">
        <f>'[1]Relació valorada'!S246</f>
        <v>AP</v>
      </c>
      <c r="G248" s="17">
        <f>'[1]Relació valorada'!W246</f>
        <v>8408.1200000000008</v>
      </c>
      <c r="H248" s="18">
        <f>'[1]Relació valorada'!AL246</f>
        <v>285.81</v>
      </c>
      <c r="I248" s="17">
        <f>'[1]Relació valorada'!X246</f>
        <v>5019.84</v>
      </c>
      <c r="J248" s="19">
        <f>'[1]Relació valorada'!Y246</f>
        <v>8100.5247496075681</v>
      </c>
      <c r="K248" s="18">
        <f>'[1]Relació valorada'!Z246+'[1]Relació valorada'!AA246</f>
        <v>0</v>
      </c>
      <c r="L248" s="20">
        <f>'[1]Relació valorada'!AM246+'[1]Relació valorada'!AN246</f>
        <v>2931.7400000000002</v>
      </c>
      <c r="M248" s="21">
        <f t="shared" si="3"/>
        <v>24746.03474960757</v>
      </c>
      <c r="O248" s="4"/>
    </row>
    <row r="249" spans="1:15" x14ac:dyDescent="0.25">
      <c r="A249" s="12" t="str">
        <f>'[1]Relació valorada'!B247</f>
        <v>F1</v>
      </c>
      <c r="B249" s="13">
        <f>'[1]Relació valorada'!C247</f>
        <v>1710</v>
      </c>
      <c r="C249" s="14" t="str">
        <f>'[1]Relació valorada'!I247</f>
        <v>Ajudant 1ª Jardineria</v>
      </c>
      <c r="D249" s="15">
        <f>'[1]Relació valorada'!O247</f>
        <v>457</v>
      </c>
      <c r="E249" s="14" t="str">
        <f>'[1]Relació valorada'!R247</f>
        <v>FI</v>
      </c>
      <c r="F249" s="16" t="str">
        <f>'[1]Relació valorada'!S247</f>
        <v>AP</v>
      </c>
      <c r="G249" s="17">
        <f>'[1]Relació valorada'!W247</f>
        <v>8408.1200000000008</v>
      </c>
      <c r="H249" s="18">
        <f>'[1]Relació valorada'!AL247</f>
        <v>925.48</v>
      </c>
      <c r="I249" s="17">
        <f>'[1]Relació valorada'!X247</f>
        <v>5019.84</v>
      </c>
      <c r="J249" s="19">
        <f>'[1]Relació valorada'!Y247</f>
        <v>8100.5247496075681</v>
      </c>
      <c r="K249" s="18">
        <f>'[1]Relació valorada'!Z247+'[1]Relació valorada'!AA247</f>
        <v>0</v>
      </c>
      <c r="L249" s="20">
        <f>'[1]Relació valorada'!AM247+'[1]Relació valorada'!AN247</f>
        <v>2931.7400000000002</v>
      </c>
      <c r="M249" s="21">
        <f t="shared" si="3"/>
        <v>25385.704749607572</v>
      </c>
      <c r="O249" s="4"/>
    </row>
    <row r="250" spans="1:15" x14ac:dyDescent="0.25">
      <c r="A250" s="12" t="str">
        <f>'[1]Relació valorada'!B248</f>
        <v>F1</v>
      </c>
      <c r="B250" s="13">
        <f>'[1]Relació valorada'!C248</f>
        <v>1710</v>
      </c>
      <c r="C250" s="14" t="str">
        <f>'[1]Relació valorada'!I248</f>
        <v>Auxiliar de Jardineria</v>
      </c>
      <c r="D250" s="15">
        <f>'[1]Relació valorada'!O248</f>
        <v>296</v>
      </c>
      <c r="E250" s="14" t="str">
        <f>'[1]Relació valorada'!R248</f>
        <v>FC</v>
      </c>
      <c r="F250" s="16" t="str">
        <f>'[1]Relació valorada'!S248</f>
        <v>AP</v>
      </c>
      <c r="G250" s="17">
        <f>'[1]Relació valorada'!W248</f>
        <v>8408.1200000000008</v>
      </c>
      <c r="H250" s="18">
        <f>'[1]Relació valorada'!AL248</f>
        <v>1333.78</v>
      </c>
      <c r="I250" s="17">
        <f>'[1]Relació valorada'!X248</f>
        <v>3299.1</v>
      </c>
      <c r="J250" s="19">
        <f>'[1]Relació valorada'!Y248</f>
        <v>6364.7191343483491</v>
      </c>
      <c r="K250" s="18">
        <f>'[1]Relació valorada'!Z248+'[1]Relació valorada'!AA248</f>
        <v>0</v>
      </c>
      <c r="L250" s="20">
        <f>'[1]Relació valorada'!AM248+'[1]Relació valorada'!AN248</f>
        <v>2931.7400000000002</v>
      </c>
      <c r="M250" s="21">
        <f t="shared" si="3"/>
        <v>22337.459134348352</v>
      </c>
      <c r="O250" s="4"/>
    </row>
    <row r="251" spans="1:15" x14ac:dyDescent="0.25">
      <c r="A251" s="12" t="str">
        <f>'[1]Relació valorada'!B249</f>
        <v>F1</v>
      </c>
      <c r="B251" s="13">
        <f>'[1]Relació valorada'!C249</f>
        <v>1710</v>
      </c>
      <c r="C251" s="14" t="str">
        <f>'[1]Relació valorada'!I249</f>
        <v>Auxiliar de Jardineria</v>
      </c>
      <c r="D251" s="15">
        <f>'[1]Relació valorada'!O249</f>
        <v>245</v>
      </c>
      <c r="E251" s="14" t="str">
        <f>'[1]Relació valorada'!R249</f>
        <v>FC</v>
      </c>
      <c r="F251" s="16" t="str">
        <f>'[1]Relació valorada'!S249</f>
        <v>AP</v>
      </c>
      <c r="G251" s="17">
        <f>'[1]Relació valorada'!W249</f>
        <v>8408.1200000000008</v>
      </c>
      <c r="H251" s="18">
        <f>'[1]Relació valorada'!AL249</f>
        <v>1524.32</v>
      </c>
      <c r="I251" s="17">
        <f>'[1]Relació valorada'!X249</f>
        <v>3299.1</v>
      </c>
      <c r="J251" s="19">
        <f>'[1]Relació valorada'!Y249</f>
        <v>6364.7191343483491</v>
      </c>
      <c r="K251" s="18">
        <f>'[1]Relació valorada'!Z249+'[1]Relació valorada'!AA249</f>
        <v>0</v>
      </c>
      <c r="L251" s="20">
        <f>'[1]Relació valorada'!AM249+'[1]Relació valorada'!AN249</f>
        <v>2931.7400000000002</v>
      </c>
      <c r="M251" s="21">
        <f t="shared" si="3"/>
        <v>22527.999134348353</v>
      </c>
      <c r="O251" s="4"/>
    </row>
    <row r="252" spans="1:15" x14ac:dyDescent="0.25">
      <c r="A252" s="12" t="str">
        <f>'[1]Relació valorada'!B250</f>
        <v>F1</v>
      </c>
      <c r="B252" s="13">
        <f>'[1]Relació valorada'!C250</f>
        <v>1710</v>
      </c>
      <c r="C252" s="14" t="str">
        <f>'[1]Relació valorada'!I250</f>
        <v>Auxiliar de Jardineria</v>
      </c>
      <c r="D252" s="15">
        <f>'[1]Relació valorada'!O250</f>
        <v>244</v>
      </c>
      <c r="E252" s="14" t="str">
        <f>'[1]Relació valorada'!R250</f>
        <v>FC</v>
      </c>
      <c r="F252" s="16" t="str">
        <f>'[1]Relació valorada'!S250</f>
        <v>AP</v>
      </c>
      <c r="G252" s="17">
        <f>'[1]Relació valorada'!W250</f>
        <v>8408.1200000000008</v>
      </c>
      <c r="H252" s="18">
        <f>'[1]Relació valorada'!AL250</f>
        <v>1524.32</v>
      </c>
      <c r="I252" s="17">
        <f>'[1]Relació valorada'!X250</f>
        <v>3299.1</v>
      </c>
      <c r="J252" s="19">
        <f>'[1]Relació valorada'!Y250</f>
        <v>6364.7191343483491</v>
      </c>
      <c r="K252" s="18">
        <f>'[1]Relació valorada'!Z250+'[1]Relació valorada'!AA250</f>
        <v>0</v>
      </c>
      <c r="L252" s="20">
        <f>'[1]Relació valorada'!AM250+'[1]Relació valorada'!AN250</f>
        <v>2931.7400000000002</v>
      </c>
      <c r="M252" s="21">
        <f t="shared" si="3"/>
        <v>22527.999134348353</v>
      </c>
      <c r="O252" s="4"/>
    </row>
    <row r="253" spans="1:15" x14ac:dyDescent="0.25">
      <c r="A253" s="12" t="str">
        <f>'[1]Relació valorada'!B251</f>
        <v>F1</v>
      </c>
      <c r="B253" s="13">
        <f>'[1]Relació valorada'!C251</f>
        <v>1710</v>
      </c>
      <c r="C253" s="14" t="str">
        <f>'[1]Relació valorada'!I251</f>
        <v>Auxiliar de Jardineria</v>
      </c>
      <c r="D253" s="15">
        <f>'[1]Relació valorada'!O251</f>
        <v>331</v>
      </c>
      <c r="E253" s="14" t="str">
        <f>'[1]Relació valorada'!R251</f>
        <v>FC</v>
      </c>
      <c r="F253" s="16" t="str">
        <f>'[1]Relació valorada'!S251</f>
        <v>AP</v>
      </c>
      <c r="G253" s="17">
        <f>'[1]Relació valorada'!W251</f>
        <v>8408.1200000000008</v>
      </c>
      <c r="H253" s="18">
        <f>'[1]Relació valorada'!AL251</f>
        <v>1143.24</v>
      </c>
      <c r="I253" s="17">
        <f>'[1]Relació valorada'!X251</f>
        <v>3299.1</v>
      </c>
      <c r="J253" s="19">
        <f>'[1]Relació valorada'!Y251</f>
        <v>6364.7191343483491</v>
      </c>
      <c r="K253" s="18">
        <f>'[1]Relació valorada'!Z251+'[1]Relació valorada'!AA251</f>
        <v>0</v>
      </c>
      <c r="L253" s="20">
        <f>'[1]Relació valorada'!AM251+'[1]Relació valorada'!AN251</f>
        <v>2931.7400000000002</v>
      </c>
      <c r="M253" s="21">
        <f t="shared" si="3"/>
        <v>22146.919134348351</v>
      </c>
      <c r="O253" s="4"/>
    </row>
    <row r="254" spans="1:15" x14ac:dyDescent="0.25">
      <c r="A254" s="12" t="str">
        <f>'[1]Relació valorada'!B252</f>
        <v>F1</v>
      </c>
      <c r="B254" s="13">
        <f>'[1]Relació valorada'!C252</f>
        <v>1720</v>
      </c>
      <c r="C254" s="14" t="str">
        <f>'[1]Relació valorada'!I252</f>
        <v>Cap secció de gestió de residus i cicle de l'aigua</v>
      </c>
      <c r="D254" s="15">
        <f>'[1]Relació valorada'!O252</f>
        <v>0</v>
      </c>
      <c r="E254" s="14" t="str">
        <f>'[1]Relació valorada'!R252</f>
        <v>FC</v>
      </c>
      <c r="F254" s="16" t="str">
        <f>'[1]Relació valorada'!S252</f>
        <v>A1</v>
      </c>
      <c r="G254" s="17">
        <f>'[1]Relació valorada'!W252</f>
        <v>5357.1466666666665</v>
      </c>
      <c r="H254" s="18">
        <f>'[1]Relació valorada'!AL252</f>
        <v>0</v>
      </c>
      <c r="I254" s="17">
        <f>'[1]Relació valorada'!X252</f>
        <v>3567.853333333333</v>
      </c>
      <c r="J254" s="19">
        <f>'[1]Relació valorada'!Y252</f>
        <v>5649.6834456406395</v>
      </c>
      <c r="K254" s="18">
        <f>'[1]Relació valorada'!Z252+'[1]Relació valorada'!AA252</f>
        <v>1457.468344564064</v>
      </c>
      <c r="L254" s="20">
        <f>'[1]Relació valorada'!AM252+'[1]Relació valorada'!AN252</f>
        <v>0</v>
      </c>
      <c r="M254" s="21">
        <f t="shared" si="3"/>
        <v>16032.151790204704</v>
      </c>
      <c r="O254" s="4"/>
    </row>
    <row r="255" spans="1:15" x14ac:dyDescent="0.25">
      <c r="A255" s="12" t="str">
        <f>'[1]Relació valorada'!B253</f>
        <v>F1</v>
      </c>
      <c r="B255" s="13">
        <f>'[1]Relació valorada'!C253</f>
        <v>1720</v>
      </c>
      <c r="C255" s="14" t="str">
        <f>'[1]Relació valorada'!I253</f>
        <v>Vigilant Qualitat Ambiental</v>
      </c>
      <c r="D255" s="15">
        <f>'[1]Relació valorada'!O253</f>
        <v>98</v>
      </c>
      <c r="E255" s="14" t="str">
        <f>'[1]Relació valorada'!R253</f>
        <v>FC</v>
      </c>
      <c r="F255" s="16" t="str">
        <f>'[1]Relació valorada'!S253</f>
        <v>C2</v>
      </c>
      <c r="G255" s="17">
        <f>'[1]Relació valorada'!W253</f>
        <v>9174.56</v>
      </c>
      <c r="H255" s="18">
        <f>'[1]Relació valorada'!AL253</f>
        <v>2471.4199999999996</v>
      </c>
      <c r="I255" s="17">
        <f>'[1]Relació valorada'!X253</f>
        <v>5019.84</v>
      </c>
      <c r="J255" s="19">
        <f>'[1]Relació valorada'!Y253</f>
        <v>7557.2896065747118</v>
      </c>
      <c r="K255" s="18">
        <f>'[1]Relació valorada'!Z253+'[1]Relació valorada'!AA253</f>
        <v>0</v>
      </c>
      <c r="L255" s="20">
        <f>'[1]Relació valorada'!AM253+'[1]Relació valorada'!AN253</f>
        <v>3032.6400000000003</v>
      </c>
      <c r="M255" s="21">
        <f t="shared" si="3"/>
        <v>27255.749606574711</v>
      </c>
      <c r="O255" s="4"/>
    </row>
    <row r="256" spans="1:15" x14ac:dyDescent="0.25">
      <c r="A256" s="12" t="str">
        <f>'[1]Relació valorada'!B254</f>
        <v>F1</v>
      </c>
      <c r="B256" s="13">
        <f>'[1]Relació valorada'!C254</f>
        <v>1720</v>
      </c>
      <c r="C256" s="14" t="str">
        <f>'[1]Relació valorada'!I254</f>
        <v>Tècnic/a Qualitat Ambiental i Medi Ambient</v>
      </c>
      <c r="D256" s="15">
        <f>'[1]Relació valorada'!O254</f>
        <v>475</v>
      </c>
      <c r="E256" s="14" t="str">
        <f>'[1]Relació valorada'!R254</f>
        <v>FC</v>
      </c>
      <c r="F256" s="16" t="str">
        <f>'[1]Relació valorada'!S254</f>
        <v>A2</v>
      </c>
      <c r="G256" s="17">
        <f>'[1]Relació valorada'!W254</f>
        <v>14132.38</v>
      </c>
      <c r="H256" s="18">
        <f>'[1]Relació valorada'!AL254</f>
        <v>2177.4399999999996</v>
      </c>
      <c r="I256" s="17">
        <f>'[1]Relació valorada'!X254</f>
        <v>7815.92</v>
      </c>
      <c r="J256" s="19">
        <f>'[1]Relació valorada'!Y254</f>
        <v>12174.49816188616</v>
      </c>
      <c r="K256" s="18">
        <f>'[1]Relació valorada'!Z254+'[1]Relació valorada'!AA254</f>
        <v>1706.1399080943081</v>
      </c>
      <c r="L256" s="20">
        <f>'[1]Relació valorada'!AM254+'[1]Relació valorada'!AN254</f>
        <v>3234.44</v>
      </c>
      <c r="M256" s="21">
        <f t="shared" si="3"/>
        <v>41240.818069980465</v>
      </c>
      <c r="O256" s="4"/>
    </row>
    <row r="257" spans="1:15" x14ac:dyDescent="0.25">
      <c r="A257" s="12" t="str">
        <f>'[1]Relació valorada'!B255</f>
        <v>F1</v>
      </c>
      <c r="B257" s="13">
        <f>'[1]Relació valorada'!C255</f>
        <v>1720</v>
      </c>
      <c r="C257" s="14" t="str">
        <f>'[1]Relació valorada'!I255</f>
        <v>Tècnic/a Promoció Ambiental i Medi Ambient</v>
      </c>
      <c r="D257" s="15">
        <f>'[1]Relació valorada'!O255</f>
        <v>544</v>
      </c>
      <c r="E257" s="14" t="str">
        <f>'[1]Relació valorada'!R255</f>
        <v>FC</v>
      </c>
      <c r="F257" s="16" t="str">
        <f>'[1]Relació valorada'!S255</f>
        <v>A2</v>
      </c>
      <c r="G257" s="17">
        <f>'[1]Relació valorada'!W255</f>
        <v>14132.38</v>
      </c>
      <c r="H257" s="18">
        <f>'[1]Relació valorada'!AL255</f>
        <v>1966.7199999999998</v>
      </c>
      <c r="I257" s="17">
        <f>'[1]Relació valorada'!X255</f>
        <v>7815.92</v>
      </c>
      <c r="J257" s="19">
        <f>'[1]Relació valorada'!Y255</f>
        <v>12174.49816188616</v>
      </c>
      <c r="K257" s="18">
        <f>'[1]Relació valorada'!Z255+'[1]Relació valorada'!AA255</f>
        <v>1706.1399080943081</v>
      </c>
      <c r="L257" s="20">
        <f>'[1]Relació valorada'!AM255+'[1]Relació valorada'!AN255</f>
        <v>3234.44</v>
      </c>
      <c r="M257" s="21">
        <f t="shared" si="3"/>
        <v>41030.098069980464</v>
      </c>
      <c r="O257" s="4"/>
    </row>
    <row r="258" spans="1:15" x14ac:dyDescent="0.25">
      <c r="A258" s="12" t="str">
        <f>'[1]Relació valorada'!B256</f>
        <v>F1</v>
      </c>
      <c r="B258" s="13">
        <f>'[1]Relació valorada'!C256</f>
        <v>1724</v>
      </c>
      <c r="C258" s="14" t="str">
        <f>'[1]Relació valorada'!I256</f>
        <v>Cap secció de gestió energètica i Qualitat de l'Aire</v>
      </c>
      <c r="D258" s="15">
        <f>'[1]Relació valorada'!O256</f>
        <v>632</v>
      </c>
      <c r="E258" s="14" t="str">
        <f>'[1]Relació valorada'!R256</f>
        <v>FC</v>
      </c>
      <c r="F258" s="16" t="str">
        <f>'[1]Relació valorada'!S256</f>
        <v>A2</v>
      </c>
      <c r="G258" s="17">
        <f>'[1]Relació valorada'!W256</f>
        <v>14132.38</v>
      </c>
      <c r="H258" s="18">
        <f>'[1]Relació valorada'!AL256</f>
        <v>2950.08</v>
      </c>
      <c r="I258" s="17">
        <f>'[1]Relació valorada'!X256</f>
        <v>10703.56</v>
      </c>
      <c r="J258" s="19">
        <f>'[1]Relació valorada'!Y256</f>
        <v>16949.050336921919</v>
      </c>
      <c r="K258" s="18">
        <f>'[1]Relació valorada'!Z256+'[1]Relació valorada'!AA256</f>
        <v>4178.4990336921919</v>
      </c>
      <c r="L258" s="20">
        <f>'[1]Relació valorada'!AM256+'[1]Relació valorada'!AN256</f>
        <v>3234.44</v>
      </c>
      <c r="M258" s="21">
        <f t="shared" si="3"/>
        <v>52148.009370614105</v>
      </c>
      <c r="O258" s="4"/>
    </row>
    <row r="259" spans="1:15" x14ac:dyDescent="0.25">
      <c r="A259" s="12" t="str">
        <f>'[1]Relació valorada'!B257</f>
        <v>F1</v>
      </c>
      <c r="B259" s="13">
        <f>'[1]Relació valorada'!C257</f>
        <v>1724</v>
      </c>
      <c r="C259" s="14" t="str">
        <f>'[1]Relació valorada'!I257</f>
        <v>Tècnic/a de gestió energètica</v>
      </c>
      <c r="D259" s="15">
        <f>'[1]Relació valorada'!O257</f>
        <v>499</v>
      </c>
      <c r="E259" s="14" t="str">
        <f>'[1]Relació valorada'!R257</f>
        <v>FC</v>
      </c>
      <c r="F259" s="16" t="str">
        <f>'[1]Relació valorada'!S257</f>
        <v>A2</v>
      </c>
      <c r="G259" s="17">
        <f>'[1]Relació valorada'!W257</f>
        <v>14132.38</v>
      </c>
      <c r="H259" s="18">
        <f>'[1]Relació valorada'!AL257</f>
        <v>2458.3999999999996</v>
      </c>
      <c r="I259" s="17">
        <f>'[1]Relació valorada'!X257</f>
        <v>7815.92</v>
      </c>
      <c r="J259" s="19">
        <f>'[1]Relació valorada'!Y257</f>
        <v>12174.49816188616</v>
      </c>
      <c r="K259" s="18">
        <f>'[1]Relació valorada'!Z257+'[1]Relació valorada'!AA257</f>
        <v>1706.1399080943081</v>
      </c>
      <c r="L259" s="20">
        <f>'[1]Relació valorada'!AM257+'[1]Relació valorada'!AN257</f>
        <v>3234.44</v>
      </c>
      <c r="M259" s="21">
        <f t="shared" si="3"/>
        <v>41521.778069980472</v>
      </c>
      <c r="O259" s="4"/>
    </row>
    <row r="260" spans="1:15" x14ac:dyDescent="0.25">
      <c r="A260" s="12" t="str">
        <f>'[1]Relació valorada'!B258</f>
        <v>G0</v>
      </c>
      <c r="B260" s="13">
        <f>'[1]Relació valorada'!C258</f>
        <v>9202</v>
      </c>
      <c r="C260" s="14" t="str">
        <f>'[1]Relació valorada'!I258</f>
        <v>Coordinador/a de l'Àmbit de Serveis Personals i Acció Cívica</v>
      </c>
      <c r="D260" s="15">
        <f>'[1]Relació valorada'!O258</f>
        <v>0</v>
      </c>
      <c r="E260" s="14" t="str">
        <f>'[1]Relació valorada'!R258</f>
        <v>D</v>
      </c>
      <c r="F260" s="16" t="str">
        <f>'[1]Relació valorada'!S258</f>
        <v>A1</v>
      </c>
      <c r="G260" s="17">
        <f>'[1]Relació valorada'!W258</f>
        <v>0</v>
      </c>
      <c r="H260" s="18">
        <f>'[1]Relació valorada'!AL258</f>
        <v>0</v>
      </c>
      <c r="I260" s="17">
        <f>'[1]Relació valorada'!X258</f>
        <v>0</v>
      </c>
      <c r="J260" s="19">
        <f>'[1]Relació valorada'!Y258</f>
        <v>0</v>
      </c>
      <c r="K260" s="18">
        <f>'[1]Relació valorada'!Z258+'[1]Relació valorada'!AA258</f>
        <v>0</v>
      </c>
      <c r="L260" s="20">
        <f>'[1]Relació valorada'!AM258+'[1]Relació valorada'!AN258</f>
        <v>0</v>
      </c>
      <c r="M260" s="21">
        <f t="shared" si="3"/>
        <v>0</v>
      </c>
      <c r="O260" s="4"/>
    </row>
    <row r="261" spans="1:15" x14ac:dyDescent="0.25">
      <c r="A261" s="12" t="str">
        <f>'[1]Relació valorada'!B259</f>
        <v>G0</v>
      </c>
      <c r="B261" s="13">
        <f>'[1]Relació valorada'!C259</f>
        <v>3300</v>
      </c>
      <c r="C261" s="14" t="str">
        <f>'[1]Relació valorada'!I259</f>
        <v>Secretari/ària (DS Serveis Personals)</v>
      </c>
      <c r="D261" s="15">
        <f>'[1]Relació valorada'!O259</f>
        <v>100</v>
      </c>
      <c r="E261" s="14" t="str">
        <f>'[1]Relació valorada'!R259</f>
        <v>FC</v>
      </c>
      <c r="F261" s="16" t="str">
        <f>'[1]Relació valorada'!S259</f>
        <v>C1</v>
      </c>
      <c r="G261" s="17">
        <f>'[1]Relació valorada'!W259</f>
        <v>10823.900000000001</v>
      </c>
      <c r="H261" s="18">
        <f>'[1]Relació valorada'!AL259</f>
        <v>3141.3199999999997</v>
      </c>
      <c r="I261" s="17">
        <f>'[1]Relació valorada'!X259</f>
        <v>6052.48</v>
      </c>
      <c r="J261" s="19">
        <f>'[1]Relació valorada'!Y259</f>
        <v>8363.7167181053555</v>
      </c>
      <c r="K261" s="18">
        <f>'[1]Relació valorada'!Z259+'[1]Relació valorada'!AA259</f>
        <v>0</v>
      </c>
      <c r="L261" s="20">
        <f>'[1]Relació valorada'!AM259+'[1]Relació valorada'!AN259</f>
        <v>3133.54</v>
      </c>
      <c r="M261" s="21">
        <f t="shared" si="3"/>
        <v>31514.956718105357</v>
      </c>
      <c r="O261" s="4"/>
    </row>
    <row r="262" spans="1:15" x14ac:dyDescent="0.25">
      <c r="A262" s="12" t="str">
        <f>'[1]Relació valorada'!B260</f>
        <v>G0</v>
      </c>
      <c r="B262" s="13">
        <f>'[1]Relació valorada'!C260</f>
        <v>3300</v>
      </c>
      <c r="C262" s="14" t="str">
        <f>'[1]Relació valorada'!I260</f>
        <v>Cap Unitat Administrativa</v>
      </c>
      <c r="D262" s="15">
        <f>'[1]Relació valorada'!O260</f>
        <v>56</v>
      </c>
      <c r="E262" s="14" t="str">
        <f>'[1]Relació valorada'!R260</f>
        <v>FC</v>
      </c>
      <c r="F262" s="16" t="str">
        <f>'[1]Relació valorada'!S260</f>
        <v>A2</v>
      </c>
      <c r="G262" s="17">
        <f>'[1]Relació valorada'!W260</f>
        <v>14132.38</v>
      </c>
      <c r="H262" s="18">
        <f>'[1]Relació valorada'!AL260</f>
        <v>4004.5600000000004</v>
      </c>
      <c r="I262" s="17">
        <f>'[1]Relació valorada'!X260</f>
        <v>8936.06</v>
      </c>
      <c r="J262" s="19">
        <f>'[1]Relació valorada'!Y260</f>
        <v>14551.109483529894</v>
      </c>
      <c r="K262" s="18">
        <f>'[1]Relació valorada'!Z260+'[1]Relació valorada'!AA260</f>
        <v>0</v>
      </c>
      <c r="L262" s="20">
        <f>'[1]Relació valorada'!AM260+'[1]Relació valorada'!AN260</f>
        <v>3234.44</v>
      </c>
      <c r="M262" s="21">
        <f t="shared" si="3"/>
        <v>44858.549483529896</v>
      </c>
      <c r="O262" s="4"/>
    </row>
    <row r="263" spans="1:15" x14ac:dyDescent="0.25">
      <c r="A263" s="12" t="str">
        <f>'[1]Relació valorada'!B261</f>
        <v>G0</v>
      </c>
      <c r="B263" s="13">
        <f>'[1]Relació valorada'!C261</f>
        <v>3300</v>
      </c>
      <c r="C263" s="14" t="str">
        <f>'[1]Relació valorada'!I261</f>
        <v>Tècnic/a Auxiliar de cultura</v>
      </c>
      <c r="D263" s="15">
        <f>'[1]Relació valorada'!O261</f>
        <v>283</v>
      </c>
      <c r="E263" s="14" t="str">
        <f>'[1]Relació valorada'!R261</f>
        <v>FC</v>
      </c>
      <c r="F263" s="16" t="str">
        <f>'[1]Relació valorada'!S261</f>
        <v>C1</v>
      </c>
      <c r="G263" s="17">
        <f>'[1]Relació valorada'!W261</f>
        <v>10823.900000000001</v>
      </c>
      <c r="H263" s="18">
        <f>'[1]Relació valorada'!AL261</f>
        <v>2604.84</v>
      </c>
      <c r="I263" s="17">
        <f>'[1]Relació valorada'!X261</f>
        <v>6396.7400000000007</v>
      </c>
      <c r="J263" s="19">
        <f>'[1]Relació valorada'!Y261</f>
        <v>9836.6150506088088</v>
      </c>
      <c r="K263" s="18">
        <f>'[1]Relació valorada'!Z261+'[1]Relació valorada'!AA261</f>
        <v>2705.7255050608815</v>
      </c>
      <c r="L263" s="20">
        <f>'[1]Relació valorada'!AM261+'[1]Relació valorada'!AN261</f>
        <v>3133.54</v>
      </c>
      <c r="M263" s="21">
        <f t="shared" ref="M263:M326" si="4">SUM(G263:L263)</f>
        <v>35501.360555669693</v>
      </c>
      <c r="O263" s="4"/>
    </row>
    <row r="264" spans="1:15" x14ac:dyDescent="0.25">
      <c r="A264" s="12" t="str">
        <f>'[1]Relació valorada'!B262</f>
        <v>G0</v>
      </c>
      <c r="B264" s="13">
        <f>'[1]Relació valorada'!C262</f>
        <v>3300</v>
      </c>
      <c r="C264" s="14" t="str">
        <f>'[1]Relació valorada'!I262</f>
        <v>Administratiu/va</v>
      </c>
      <c r="D264" s="15">
        <f>'[1]Relació valorada'!O262</f>
        <v>300</v>
      </c>
      <c r="E264" s="14" t="str">
        <f>'[1]Relació valorada'!R262</f>
        <v>FC</v>
      </c>
      <c r="F264" s="16" t="str">
        <f>'[1]Relació valorada'!S262</f>
        <v>C1</v>
      </c>
      <c r="G264" s="17">
        <f>'[1]Relació valorada'!W262</f>
        <v>10823.900000000001</v>
      </c>
      <c r="H264" s="18">
        <f>'[1]Relació valorada'!AL262</f>
        <v>3364.2</v>
      </c>
      <c r="I264" s="17">
        <f>'[1]Relació valorada'!X262</f>
        <v>6052.48</v>
      </c>
      <c r="J264" s="19">
        <f>'[1]Relació valorada'!Y262</f>
        <v>8363.7167181053555</v>
      </c>
      <c r="K264" s="18">
        <f>'[1]Relació valorada'!Z262+'[1]Relació valorada'!AA262</f>
        <v>0</v>
      </c>
      <c r="L264" s="20">
        <f>'[1]Relació valorada'!AM262+'[1]Relació valorada'!AN262</f>
        <v>3133.54</v>
      </c>
      <c r="M264" s="21">
        <f t="shared" si="4"/>
        <v>31737.836718105358</v>
      </c>
      <c r="O264" s="4"/>
    </row>
    <row r="265" spans="1:15" x14ac:dyDescent="0.25">
      <c r="A265" s="12" t="str">
        <f>'[1]Relació valorada'!B263</f>
        <v>G0</v>
      </c>
      <c r="B265" s="13">
        <f>'[1]Relació valorada'!C263</f>
        <v>3300</v>
      </c>
      <c r="C265" s="14" t="str">
        <f>'[1]Relació valorada'!I263</f>
        <v>Administratiu/va</v>
      </c>
      <c r="D265" s="15">
        <f>'[1]Relació valorada'!O263</f>
        <v>573</v>
      </c>
      <c r="E265" s="14" t="str">
        <f>'[1]Relació valorada'!R263</f>
        <v>FCI</v>
      </c>
      <c r="F265" s="16" t="str">
        <f>'[1]Relació valorada'!S263</f>
        <v>C1</v>
      </c>
      <c r="G265" s="17">
        <f>'[1]Relació valorada'!W263</f>
        <v>10823.900000000001</v>
      </c>
      <c r="H265" s="18">
        <f>'[1]Relació valorada'!AL263</f>
        <v>878.3599999999999</v>
      </c>
      <c r="I265" s="17">
        <f>'[1]Relació valorada'!X263</f>
        <v>6052.48</v>
      </c>
      <c r="J265" s="19">
        <f>'[1]Relació valorada'!Y263</f>
        <v>8363.7167181053555</v>
      </c>
      <c r="K265" s="18">
        <f>'[1]Relació valorada'!Z263+'[1]Relació valorada'!AA263</f>
        <v>0</v>
      </c>
      <c r="L265" s="20">
        <f>'[1]Relació valorada'!AM263+'[1]Relació valorada'!AN263</f>
        <v>3133.54</v>
      </c>
      <c r="M265" s="21">
        <f t="shared" si="4"/>
        <v>29251.996718105358</v>
      </c>
      <c r="O265" s="4"/>
    </row>
    <row r="266" spans="1:15" x14ac:dyDescent="0.25">
      <c r="A266" s="12" t="str">
        <f>'[1]Relació valorada'!B264</f>
        <v>G0</v>
      </c>
      <c r="B266" s="13">
        <f>'[1]Relació valorada'!C264</f>
        <v>3300</v>
      </c>
      <c r="C266" s="14" t="str">
        <f>'[1]Relació valorada'!I264</f>
        <v>Administratiu/va</v>
      </c>
      <c r="D266" s="15">
        <f>'[1]Relació valorada'!O264</f>
        <v>72</v>
      </c>
      <c r="E266" s="14" t="str">
        <f>'[1]Relació valorada'!R264</f>
        <v>FCI</v>
      </c>
      <c r="F266" s="16" t="str">
        <f>'[1]Relació valorada'!S264</f>
        <v>C1</v>
      </c>
      <c r="G266" s="17">
        <f>'[1]Relació valorada'!W264</f>
        <v>10823.900000000001</v>
      </c>
      <c r="H266" s="18">
        <f>'[1]Relació valorada'!AL264</f>
        <v>3752.6599999999994</v>
      </c>
      <c r="I266" s="17">
        <f>'[1]Relació valorada'!X264</f>
        <v>6052.48</v>
      </c>
      <c r="J266" s="19">
        <f>'[1]Relació valorada'!Y264</f>
        <v>8363.7167181053555</v>
      </c>
      <c r="K266" s="18">
        <f>'[1]Relació valorada'!Z264+'[1]Relació valorada'!AA264</f>
        <v>0</v>
      </c>
      <c r="L266" s="20">
        <f>'[1]Relació valorada'!AM264+'[1]Relació valorada'!AN264</f>
        <v>3133.54</v>
      </c>
      <c r="M266" s="21">
        <f t="shared" si="4"/>
        <v>32126.296718105357</v>
      </c>
      <c r="O266" s="4"/>
    </row>
    <row r="267" spans="1:15" x14ac:dyDescent="0.25">
      <c r="A267" s="12" t="str">
        <f>'[1]Relació valorada'!B265</f>
        <v>G0</v>
      </c>
      <c r="B267" s="13">
        <f>'[1]Relació valorada'!C265</f>
        <v>3300</v>
      </c>
      <c r="C267" s="14" t="str">
        <f>'[1]Relació valorada'!I265</f>
        <v>Administratiu/va</v>
      </c>
      <c r="D267" s="15">
        <f>'[1]Relació valorada'!O265</f>
        <v>385</v>
      </c>
      <c r="E267" s="14" t="str">
        <f>'[1]Relació valorada'!R265</f>
        <v>FC</v>
      </c>
      <c r="F267" s="16" t="str">
        <f>'[1]Relació valorada'!S265</f>
        <v>C1</v>
      </c>
      <c r="G267" s="17">
        <f>'[1]Relació valorada'!W265</f>
        <v>10823.900000000001</v>
      </c>
      <c r="H267" s="18">
        <f>'[1]Relació valorada'!AL265</f>
        <v>1860.6</v>
      </c>
      <c r="I267" s="17">
        <f>'[1]Relació valorada'!X265</f>
        <v>6052.48</v>
      </c>
      <c r="J267" s="19">
        <f>'[1]Relació valorada'!Y265</f>
        <v>8363.7167181053555</v>
      </c>
      <c r="K267" s="18">
        <f>'[1]Relació valorada'!Z265+'[1]Relació valorada'!AA265</f>
        <v>0</v>
      </c>
      <c r="L267" s="20">
        <f>'[1]Relació valorada'!AM265+'[1]Relació valorada'!AN265</f>
        <v>3133.54</v>
      </c>
      <c r="M267" s="21">
        <f t="shared" si="4"/>
        <v>30234.23671810536</v>
      </c>
      <c r="O267" s="4"/>
    </row>
    <row r="268" spans="1:15" x14ac:dyDescent="0.25">
      <c r="A268" s="12" t="str">
        <f>'[1]Relació valorada'!B266</f>
        <v>G0</v>
      </c>
      <c r="B268" s="13">
        <f>'[1]Relació valorada'!C266</f>
        <v>3300</v>
      </c>
      <c r="C268" s="14" t="str">
        <f>'[1]Relació valorada'!I266</f>
        <v>Administratiu/va</v>
      </c>
      <c r="D268" s="15">
        <f>'[1]Relació valorada'!O266</f>
        <v>134</v>
      </c>
      <c r="E268" s="14" t="str">
        <f>'[1]Relació valorada'!R266</f>
        <v>FC</v>
      </c>
      <c r="F268" s="16" t="str">
        <f>'[1]Relació valorada'!S266</f>
        <v>C1</v>
      </c>
      <c r="G268" s="17">
        <f>'[1]Relació valorada'!W266</f>
        <v>10823.900000000001</v>
      </c>
      <c r="H268" s="18">
        <f>'[1]Relació valorada'!AL266</f>
        <v>2784.3199999999997</v>
      </c>
      <c r="I268" s="17">
        <f>'[1]Relació valorada'!X266</f>
        <v>6052.48</v>
      </c>
      <c r="J268" s="19">
        <f>'[1]Relació valorada'!Y266</f>
        <v>8363.7167181053555</v>
      </c>
      <c r="K268" s="18">
        <f>'[1]Relació valorada'!Z266+'[1]Relació valorada'!AA266</f>
        <v>0</v>
      </c>
      <c r="L268" s="20">
        <f>'[1]Relació valorada'!AM266+'[1]Relació valorada'!AN266</f>
        <v>3133.54</v>
      </c>
      <c r="M268" s="21">
        <f t="shared" si="4"/>
        <v>31157.956718105357</v>
      </c>
      <c r="O268" s="4"/>
    </row>
    <row r="269" spans="1:15" x14ac:dyDescent="0.25">
      <c r="A269" s="12" t="str">
        <f>'[1]Relació valorada'!B267</f>
        <v>G1</v>
      </c>
      <c r="B269" s="13">
        <f>'[1]Relació valorada'!C267</f>
        <v>3340</v>
      </c>
      <c r="C269" s="14" t="str">
        <f>'[1]Relació valorada'!I267</f>
        <v>Cap Servei Acció Cívica i Serveis a la Comunitat</v>
      </c>
      <c r="D269" s="15">
        <f>'[1]Relació valorada'!O267</f>
        <v>303</v>
      </c>
      <c r="E269" s="14" t="str">
        <f>'[1]Relació valorada'!R267</f>
        <v>FC</v>
      </c>
      <c r="F269" s="16" t="str">
        <f>'[1]Relació valorada'!S267</f>
        <v>A1</v>
      </c>
      <c r="G269" s="17">
        <f>'[1]Relació valorada'!W267</f>
        <v>16071.44</v>
      </c>
      <c r="H269" s="18">
        <f>'[1]Relació valorada'!AL267</f>
        <v>3618.7200000000003</v>
      </c>
      <c r="I269" s="17">
        <f>'[1]Relació valorada'!X267</f>
        <v>14850.779999999999</v>
      </c>
      <c r="J269" s="19">
        <f>'[1]Relació valorada'!Y267</f>
        <v>29423.418222848322</v>
      </c>
      <c r="K269" s="18">
        <f>'[1]Relació valorada'!Z267+'[1]Relació valorada'!AA267</f>
        <v>9051.845733427248</v>
      </c>
      <c r="L269" s="20">
        <f>'[1]Relació valorada'!AM267+'[1]Relació valorada'!AN267</f>
        <v>3335.34</v>
      </c>
      <c r="M269" s="21">
        <f t="shared" si="4"/>
        <v>76351.543956275578</v>
      </c>
      <c r="O269" s="4"/>
    </row>
    <row r="270" spans="1:15" x14ac:dyDescent="0.25">
      <c r="A270" s="12" t="str">
        <f>'[1]Relació valorada'!B268</f>
        <v>G1</v>
      </c>
      <c r="B270" s="13">
        <f>'[1]Relació valorada'!C268</f>
        <v>3200</v>
      </c>
      <c r="C270" s="14" t="str">
        <f>'[1]Relació valorada'!I268</f>
        <v>Cap Secció Educació</v>
      </c>
      <c r="D270" s="15">
        <f>'[1]Relació valorada'!O268</f>
        <v>0</v>
      </c>
      <c r="E270" s="14" t="str">
        <f>'[1]Relació valorada'!R268</f>
        <v>FC</v>
      </c>
      <c r="F270" s="16" t="str">
        <f>'[1]Relació valorada'!S268</f>
        <v>A1</v>
      </c>
      <c r="G270" s="17">
        <f>'[1]Relació valorada'!W268</f>
        <v>0</v>
      </c>
      <c r="H270" s="18">
        <f>'[1]Relació valorada'!AL268</f>
        <v>0</v>
      </c>
      <c r="I270" s="17">
        <f>'[1]Relació valorada'!X268</f>
        <v>0</v>
      </c>
      <c r="J270" s="19">
        <f>'[1]Relació valorada'!Y268</f>
        <v>0</v>
      </c>
      <c r="K270" s="18">
        <f>'[1]Relació valorada'!Z268+'[1]Relació valorada'!AA268</f>
        <v>0</v>
      </c>
      <c r="L270" s="20">
        <f>'[1]Relació valorada'!AM268+'[1]Relació valorada'!AN268</f>
        <v>0</v>
      </c>
      <c r="M270" s="21">
        <f t="shared" si="4"/>
        <v>0</v>
      </c>
      <c r="O270" s="4"/>
    </row>
    <row r="271" spans="1:15" x14ac:dyDescent="0.25">
      <c r="A271" s="12" t="str">
        <f>'[1]Relació valorada'!B269</f>
        <v>G1</v>
      </c>
      <c r="B271" s="13">
        <f>'[1]Relació valorada'!C269</f>
        <v>3200</v>
      </c>
      <c r="C271" s="14" t="str">
        <f>'[1]Relació valorada'!I269</f>
        <v>Tècnic/a Manteniment Equipaments educatius</v>
      </c>
      <c r="D271" s="15">
        <f>'[1]Relació valorada'!O269</f>
        <v>225</v>
      </c>
      <c r="E271" s="14" t="str">
        <f>'[1]Relació valorada'!R269</f>
        <v>FC</v>
      </c>
      <c r="F271" s="16" t="str">
        <f>'[1]Relació valorada'!S269</f>
        <v>A2</v>
      </c>
      <c r="G271" s="17">
        <f>'[1]Relació valorada'!W269</f>
        <v>14132.38</v>
      </c>
      <c r="H271" s="18">
        <f>'[1]Relació valorada'!AL269</f>
        <v>3933.4399999999996</v>
      </c>
      <c r="I271" s="17">
        <f>'[1]Relació valorada'!X269</f>
        <v>8936.06</v>
      </c>
      <c r="J271" s="19">
        <f>'[1]Relació valorada'!Y269</f>
        <v>14551.109483529894</v>
      </c>
      <c r="K271" s="18">
        <f>'[1]Relació valorada'!Z269+'[1]Relació valorada'!AA269</f>
        <v>3761.954948352989</v>
      </c>
      <c r="L271" s="20">
        <f>'[1]Relació valorada'!AM269+'[1]Relació valorada'!AN269</f>
        <v>3234.44</v>
      </c>
      <c r="M271" s="21">
        <f t="shared" si="4"/>
        <v>48549.384431882885</v>
      </c>
      <c r="O271" s="4"/>
    </row>
    <row r="272" spans="1:15" x14ac:dyDescent="0.25">
      <c r="A272" s="12" t="str">
        <f>'[1]Relació valorada'!B270</f>
        <v>G1</v>
      </c>
      <c r="B272" s="13">
        <f>'[1]Relació valorada'!C270</f>
        <v>3200</v>
      </c>
      <c r="C272" s="14" t="str">
        <f>'[1]Relació valorada'!I270</f>
        <v>Conserge Escola</v>
      </c>
      <c r="D272" s="15">
        <f>'[1]Relació valorada'!O270</f>
        <v>639</v>
      </c>
      <c r="E272" s="14" t="str">
        <f>'[1]Relació valorada'!R270</f>
        <v>FI</v>
      </c>
      <c r="F272" s="16" t="str">
        <f>'[1]Relació valorada'!S270</f>
        <v>AP</v>
      </c>
      <c r="G272" s="17">
        <f>'[1]Relació valorada'!W270</f>
        <v>8408.1200000000008</v>
      </c>
      <c r="H272" s="18">
        <f>'[1]Relació valorada'!AL270</f>
        <v>190.54</v>
      </c>
      <c r="I272" s="17">
        <f>'[1]Relació valorada'!X270</f>
        <v>4331.6000000000004</v>
      </c>
      <c r="J272" s="19">
        <f>'[1]Relació valorada'!Y270</f>
        <v>5621.5360553526816</v>
      </c>
      <c r="K272" s="18">
        <f>'[1]Relació valorada'!Z270+'[1]Relació valorada'!AA270</f>
        <v>2111.9099624926871</v>
      </c>
      <c r="L272" s="20">
        <f>'[1]Relació valorada'!AM270+'[1]Relació valorada'!AN270</f>
        <v>2931.7400000000002</v>
      </c>
      <c r="M272" s="21">
        <f t="shared" si="4"/>
        <v>23595.44601784537</v>
      </c>
      <c r="O272" s="4"/>
    </row>
    <row r="273" spans="1:15" x14ac:dyDescent="0.25">
      <c r="A273" s="12" t="str">
        <f>'[1]Relació valorada'!B271</f>
        <v>G1</v>
      </c>
      <c r="B273" s="13">
        <f>'[1]Relació valorada'!C271</f>
        <v>3200</v>
      </c>
      <c r="C273" s="14" t="str">
        <f>'[1]Relació valorada'!I271</f>
        <v>Conserge Escola</v>
      </c>
      <c r="D273" s="15">
        <f>'[1]Relació valorada'!O271</f>
        <v>699</v>
      </c>
      <c r="E273" s="14" t="str">
        <f>'[1]Relació valorada'!R271</f>
        <v>FC</v>
      </c>
      <c r="F273" s="16" t="str">
        <f>'[1]Relació valorada'!S271</f>
        <v>AP</v>
      </c>
      <c r="G273" s="17">
        <f>'[1]Relació valorada'!W271</f>
        <v>8408.1200000000008</v>
      </c>
      <c r="H273" s="18">
        <f>'[1]Relació valorada'!AL271</f>
        <v>762.16</v>
      </c>
      <c r="I273" s="17">
        <f>'[1]Relació valorada'!X271</f>
        <v>4331.6000000000004</v>
      </c>
      <c r="J273" s="19">
        <f>'[1]Relació valorada'!Y271</f>
        <v>5621.5360553526816</v>
      </c>
      <c r="K273" s="18">
        <f>'[1]Relació valorada'!Z271+'[1]Relació valorada'!AA271</f>
        <v>2111.9099624926871</v>
      </c>
      <c r="L273" s="20">
        <f>'[1]Relació valorada'!AM271+'[1]Relació valorada'!AN271</f>
        <v>2931.7400000000002</v>
      </c>
      <c r="M273" s="21">
        <f t="shared" si="4"/>
        <v>24167.066017845369</v>
      </c>
      <c r="O273" s="4"/>
    </row>
    <row r="274" spans="1:15" x14ac:dyDescent="0.25">
      <c r="A274" s="12" t="str">
        <f>'[1]Relació valorada'!B272</f>
        <v>G1</v>
      </c>
      <c r="B274" s="13">
        <f>'[1]Relació valorada'!C272</f>
        <v>3200</v>
      </c>
      <c r="C274" s="14" t="str">
        <f>'[1]Relació valorada'!I272</f>
        <v>Conserge Escola</v>
      </c>
      <c r="D274" s="15">
        <f>'[1]Relació valorada'!O272</f>
        <v>192</v>
      </c>
      <c r="E274" s="14" t="str">
        <f>'[1]Relació valorada'!R272</f>
        <v>FC</v>
      </c>
      <c r="F274" s="16" t="str">
        <f>'[1]Relació valorada'!S272</f>
        <v>AP</v>
      </c>
      <c r="G274" s="17">
        <f>'[1]Relació valorada'!W272</f>
        <v>8408.1200000000008</v>
      </c>
      <c r="H274" s="18">
        <f>'[1]Relació valorada'!AL272</f>
        <v>1714.86</v>
      </c>
      <c r="I274" s="17">
        <f>'[1]Relació valorada'!X272</f>
        <v>4331.6000000000004</v>
      </c>
      <c r="J274" s="19">
        <f>'[1]Relació valorada'!Y272</f>
        <v>5621.5360553526816</v>
      </c>
      <c r="K274" s="18">
        <f>'[1]Relació valorada'!Z272+'[1]Relació valorada'!AA272</f>
        <v>2111.9099624926871</v>
      </c>
      <c r="L274" s="20">
        <f>'[1]Relació valorada'!AM272+'[1]Relació valorada'!AN272</f>
        <v>2931.7400000000002</v>
      </c>
      <c r="M274" s="21">
        <f t="shared" si="4"/>
        <v>25119.76601784537</v>
      </c>
      <c r="O274" s="4"/>
    </row>
    <row r="275" spans="1:15" x14ac:dyDescent="0.25">
      <c r="A275" s="12" t="str">
        <f>'[1]Relació valorada'!B273</f>
        <v>G1</v>
      </c>
      <c r="B275" s="13">
        <f>'[1]Relació valorada'!C273</f>
        <v>3200</v>
      </c>
      <c r="C275" s="14" t="str">
        <f>'[1]Relació valorada'!I273</f>
        <v>Conserge Escola</v>
      </c>
      <c r="D275" s="15">
        <f>'[1]Relació valorada'!O273</f>
        <v>683</v>
      </c>
      <c r="E275" s="14" t="str">
        <f>'[1]Relació valorada'!R273</f>
        <v>FI</v>
      </c>
      <c r="F275" s="16" t="str">
        <f>'[1]Relació valorada'!S273</f>
        <v>AP</v>
      </c>
      <c r="G275" s="17">
        <f>'[1]Relació valorada'!W273</f>
        <v>8408.1200000000008</v>
      </c>
      <c r="H275" s="18">
        <f>'[1]Relació valorada'!AL273</f>
        <v>149.70999999999998</v>
      </c>
      <c r="I275" s="17">
        <f>'[1]Relació valorada'!X273</f>
        <v>4331.6000000000004</v>
      </c>
      <c r="J275" s="19">
        <f>'[1]Relació valorada'!Y273</f>
        <v>5621.5360553526816</v>
      </c>
      <c r="K275" s="18">
        <f>'[1]Relació valorada'!Z273+'[1]Relació valorada'!AA273</f>
        <v>2111.9099624926871</v>
      </c>
      <c r="L275" s="20">
        <f>'[1]Relació valorada'!AM273+'[1]Relació valorada'!AN273</f>
        <v>2931.7400000000002</v>
      </c>
      <c r="M275" s="21">
        <f t="shared" si="4"/>
        <v>23554.616017845368</v>
      </c>
      <c r="O275" s="4"/>
    </row>
    <row r="276" spans="1:15" x14ac:dyDescent="0.25">
      <c r="A276" s="12" t="str">
        <f>'[1]Relació valorada'!B274</f>
        <v>G1</v>
      </c>
      <c r="B276" s="13">
        <f>'[1]Relació valorada'!C274</f>
        <v>3200</v>
      </c>
      <c r="C276" s="14" t="str">
        <f>'[1]Relació valorada'!I274</f>
        <v>Conserge Escola</v>
      </c>
      <c r="D276" s="15">
        <f>'[1]Relació valorada'!O274</f>
        <v>90</v>
      </c>
      <c r="E276" s="14" t="str">
        <f>'[1]Relació valorada'!R274</f>
        <v>FCI</v>
      </c>
      <c r="F276" s="16" t="str">
        <f>'[1]Relació valorada'!S274</f>
        <v>AP</v>
      </c>
      <c r="G276" s="17">
        <f>'[1]Relació valorada'!W274</f>
        <v>8408.1200000000008</v>
      </c>
      <c r="H276" s="18">
        <f>'[1]Relació valorada'!AL274</f>
        <v>2286.48</v>
      </c>
      <c r="I276" s="17">
        <f>'[1]Relació valorada'!X274</f>
        <v>4331.6000000000004</v>
      </c>
      <c r="J276" s="19">
        <f>'[1]Relació valorada'!Y274</f>
        <v>5621.5360553526816</v>
      </c>
      <c r="K276" s="18">
        <f>'[1]Relació valorada'!Z274+'[1]Relació valorada'!AA274</f>
        <v>2111.9099624926871</v>
      </c>
      <c r="L276" s="20">
        <f>'[1]Relació valorada'!AM274+'[1]Relació valorada'!AN274</f>
        <v>2931.7400000000002</v>
      </c>
      <c r="M276" s="21">
        <f t="shared" si="4"/>
        <v>25691.386017845369</v>
      </c>
      <c r="O276" s="4"/>
    </row>
    <row r="277" spans="1:15" x14ac:dyDescent="0.25">
      <c r="A277" s="12" t="str">
        <f>'[1]Relació valorada'!B275</f>
        <v>G1</v>
      </c>
      <c r="B277" s="13">
        <f>'[1]Relació valorada'!C275</f>
        <v>3200</v>
      </c>
      <c r="C277" s="14" t="str">
        <f>'[1]Relació valorada'!I275</f>
        <v>Conserge Escola</v>
      </c>
      <c r="D277" s="15">
        <f>'[1]Relació valorada'!O275</f>
        <v>193</v>
      </c>
      <c r="E277" s="14" t="str">
        <f>'[1]Relació valorada'!R275</f>
        <v>FC</v>
      </c>
      <c r="F277" s="16" t="str">
        <f>'[1]Relació valorada'!S275</f>
        <v>AP</v>
      </c>
      <c r="G277" s="17">
        <f>'[1]Relació valorada'!W275</f>
        <v>8408.1200000000008</v>
      </c>
      <c r="H277" s="18">
        <f>'[1]Relació valorada'!AL275</f>
        <v>1714.86</v>
      </c>
      <c r="I277" s="17">
        <f>'[1]Relació valorada'!X275</f>
        <v>4331.6000000000004</v>
      </c>
      <c r="J277" s="19">
        <f>'[1]Relació valorada'!Y275</f>
        <v>5621.5360553526816</v>
      </c>
      <c r="K277" s="18">
        <f>'[1]Relació valorada'!Z275+'[1]Relació valorada'!AA275</f>
        <v>2111.9099624926871</v>
      </c>
      <c r="L277" s="20">
        <f>'[1]Relació valorada'!AM275+'[1]Relació valorada'!AN275</f>
        <v>2931.7400000000002</v>
      </c>
      <c r="M277" s="21">
        <f t="shared" si="4"/>
        <v>25119.76601784537</v>
      </c>
      <c r="O277" s="4"/>
    </row>
    <row r="278" spans="1:15" x14ac:dyDescent="0.25">
      <c r="A278" s="12" t="str">
        <f>'[1]Relació valorada'!B276</f>
        <v>G1</v>
      </c>
      <c r="B278" s="13">
        <f>'[1]Relació valorada'!C276</f>
        <v>3200</v>
      </c>
      <c r="C278" s="14" t="str">
        <f>'[1]Relació valorada'!I276</f>
        <v>Conserge Escola</v>
      </c>
      <c r="D278" s="15">
        <f>'[1]Relació valorada'!O276</f>
        <v>657</v>
      </c>
      <c r="E278" s="14" t="str">
        <f>'[1]Relació valorada'!R276</f>
        <v>FI</v>
      </c>
      <c r="F278" s="16" t="str">
        <f>'[1]Relació valorada'!S276</f>
        <v>AP</v>
      </c>
      <c r="G278" s="17">
        <f>'[1]Relació valorada'!W276</f>
        <v>8408.1200000000008</v>
      </c>
      <c r="H278" s="18">
        <f>'[1]Relació valorada'!AL276</f>
        <v>190.54</v>
      </c>
      <c r="I278" s="17">
        <f>'[1]Relació valorada'!X276</f>
        <v>4331.6000000000004</v>
      </c>
      <c r="J278" s="19">
        <f>'[1]Relació valorada'!Y276</f>
        <v>5621.5360553526816</v>
      </c>
      <c r="K278" s="18">
        <f>'[1]Relació valorada'!Z276+'[1]Relació valorada'!AA276</f>
        <v>2111.9099624926871</v>
      </c>
      <c r="L278" s="20">
        <f>'[1]Relació valorada'!AM276+'[1]Relació valorada'!AN276</f>
        <v>2931.7400000000002</v>
      </c>
      <c r="M278" s="21">
        <f t="shared" si="4"/>
        <v>23595.44601784537</v>
      </c>
      <c r="O278" s="4"/>
    </row>
    <row r="279" spans="1:15" x14ac:dyDescent="0.25">
      <c r="A279" s="12" t="str">
        <f>'[1]Relació valorada'!B277</f>
        <v>G1</v>
      </c>
      <c r="B279" s="13">
        <f>'[1]Relació valorada'!C277</f>
        <v>3200</v>
      </c>
      <c r="C279" s="14" t="str">
        <f>'[1]Relació valorada'!I277</f>
        <v>Conserge Escola</v>
      </c>
      <c r="D279" s="15">
        <f>'[1]Relació valorada'!O277</f>
        <v>404</v>
      </c>
      <c r="E279" s="14" t="str">
        <f>'[1]Relació valorada'!R277</f>
        <v>FC</v>
      </c>
      <c r="F279" s="16" t="str">
        <f>'[1]Relació valorada'!S277</f>
        <v>AP</v>
      </c>
      <c r="G279" s="17">
        <f>'[1]Relació valorada'!W277</f>
        <v>8408.1200000000008</v>
      </c>
      <c r="H279" s="18">
        <f>'[1]Relació valorada'!AL277</f>
        <v>952.69999999999993</v>
      </c>
      <c r="I279" s="17">
        <f>'[1]Relació valorada'!X277</f>
        <v>4331.6000000000004</v>
      </c>
      <c r="J279" s="19">
        <f>'[1]Relació valorada'!Y277</f>
        <v>5621.5360553526816</v>
      </c>
      <c r="K279" s="18">
        <f>'[1]Relació valorada'!Z277+'[1]Relació valorada'!AA277</f>
        <v>2111.9099624926871</v>
      </c>
      <c r="L279" s="20">
        <f>'[1]Relació valorada'!AM277+'[1]Relació valorada'!AN277</f>
        <v>2931.7400000000002</v>
      </c>
      <c r="M279" s="21">
        <f t="shared" si="4"/>
        <v>24357.60601784537</v>
      </c>
      <c r="O279" s="4"/>
    </row>
    <row r="280" spans="1:15" x14ac:dyDescent="0.25">
      <c r="A280" s="12" t="str">
        <f>'[1]Relació valorada'!B278</f>
        <v>G1</v>
      </c>
      <c r="B280" s="13">
        <f>'[1]Relació valorada'!C278</f>
        <v>3200</v>
      </c>
      <c r="C280" s="14" t="str">
        <f>'[1]Relació valorada'!I278</f>
        <v>Conserge Escola</v>
      </c>
      <c r="D280" s="15">
        <f>'[1]Relació valorada'!O278</f>
        <v>357</v>
      </c>
      <c r="E280" s="14" t="str">
        <f>'[1]Relació valorada'!R278</f>
        <v>FC</v>
      </c>
      <c r="F280" s="16" t="str">
        <f>'[1]Relació valorada'!S278</f>
        <v>AP</v>
      </c>
      <c r="G280" s="17">
        <f>'[1]Relació valorada'!W278</f>
        <v>8408.1200000000008</v>
      </c>
      <c r="H280" s="18">
        <f>'[1]Relació valorada'!AL278</f>
        <v>1047.97</v>
      </c>
      <c r="I280" s="17">
        <f>'[1]Relació valorada'!X278</f>
        <v>4331.6000000000004</v>
      </c>
      <c r="J280" s="19">
        <f>'[1]Relació valorada'!Y278</f>
        <v>5621.5360553526816</v>
      </c>
      <c r="K280" s="18">
        <f>'[1]Relació valorada'!Z278+'[1]Relació valorada'!AA278</f>
        <v>2111.9099624926871</v>
      </c>
      <c r="L280" s="20">
        <f>'[1]Relació valorada'!AM278+'[1]Relació valorada'!AN278</f>
        <v>2931.7400000000002</v>
      </c>
      <c r="M280" s="21">
        <f t="shared" si="4"/>
        <v>24452.87601784537</v>
      </c>
      <c r="O280" s="4"/>
    </row>
    <row r="281" spans="1:15" x14ac:dyDescent="0.25">
      <c r="A281" s="12" t="str">
        <f>'[1]Relació valorada'!B279</f>
        <v>G1</v>
      </c>
      <c r="B281" s="13">
        <f>'[1]Relació valorada'!C279</f>
        <v>3200</v>
      </c>
      <c r="C281" s="14" t="str">
        <f>'[1]Relació valorada'!I279</f>
        <v>Conserge Escola</v>
      </c>
      <c r="D281" s="15">
        <f>'[1]Relació valorada'!O279</f>
        <v>618</v>
      </c>
      <c r="E281" s="14" t="str">
        <f>'[1]Relació valorada'!R279</f>
        <v>FC</v>
      </c>
      <c r="F281" s="16" t="str">
        <f>'[1]Relació valorada'!S279</f>
        <v>AP</v>
      </c>
      <c r="G281" s="17">
        <f>'[1]Relació valorada'!W279</f>
        <v>8408.1200000000008</v>
      </c>
      <c r="H281" s="18">
        <f>'[1]Relació valorada'!AL279</f>
        <v>381.08</v>
      </c>
      <c r="I281" s="17">
        <f>'[1]Relació valorada'!X279</f>
        <v>4331.6000000000004</v>
      </c>
      <c r="J281" s="19">
        <f>'[1]Relació valorada'!Y279</f>
        <v>5621.5360553526816</v>
      </c>
      <c r="K281" s="18">
        <f>'[1]Relació valorada'!Z279+'[1]Relació valorada'!AA279</f>
        <v>2111.9099624926871</v>
      </c>
      <c r="L281" s="20">
        <f>'[1]Relació valorada'!AM279+'[1]Relació valorada'!AN279</f>
        <v>2931.7400000000002</v>
      </c>
      <c r="M281" s="21">
        <f t="shared" si="4"/>
        <v>23785.986017845371</v>
      </c>
      <c r="O281" s="4"/>
    </row>
    <row r="282" spans="1:15" x14ac:dyDescent="0.25">
      <c r="A282" s="12" t="str">
        <f>'[1]Relació valorada'!B280</f>
        <v>G1</v>
      </c>
      <c r="B282" s="13">
        <f>'[1]Relació valorada'!C280</f>
        <v>3200</v>
      </c>
      <c r="C282" s="14" t="str">
        <f>'[1]Relació valorada'!I280</f>
        <v>Conserge Escola</v>
      </c>
      <c r="D282" s="15">
        <f>'[1]Relació valorada'!O280</f>
        <v>153</v>
      </c>
      <c r="E282" s="14" t="str">
        <f>'[1]Relació valorada'!R280</f>
        <v>FC</v>
      </c>
      <c r="F282" s="16" t="str">
        <f>'[1]Relació valorada'!S280</f>
        <v>AP</v>
      </c>
      <c r="G282" s="17">
        <f>'[1]Relació valorada'!W280</f>
        <v>8408.1200000000008</v>
      </c>
      <c r="H282" s="18">
        <f>'[1]Relació valorada'!AL280</f>
        <v>1905.3999999999999</v>
      </c>
      <c r="I282" s="17">
        <f>'[1]Relació valorada'!X280</f>
        <v>4331.6000000000004</v>
      </c>
      <c r="J282" s="19">
        <f>'[1]Relació valorada'!Y280</f>
        <v>5621.5360553526816</v>
      </c>
      <c r="K282" s="18">
        <f>'[1]Relació valorada'!Z280+'[1]Relació valorada'!AA280</f>
        <v>2111.9099624926871</v>
      </c>
      <c r="L282" s="20">
        <f>'[1]Relació valorada'!AM280+'[1]Relació valorada'!AN280</f>
        <v>2931.7400000000002</v>
      </c>
      <c r="M282" s="21">
        <f t="shared" si="4"/>
        <v>25310.306017845371</v>
      </c>
      <c r="O282" s="4"/>
    </row>
    <row r="283" spans="1:15" x14ac:dyDescent="0.25">
      <c r="A283" s="12" t="str">
        <f>'[1]Relació valorada'!B281</f>
        <v>G2</v>
      </c>
      <c r="B283" s="13">
        <f>'[1]Relació valorada'!C281</f>
        <v>3400</v>
      </c>
      <c r="C283" s="14" t="str">
        <f>'[1]Relació valorada'!I281</f>
        <v>Cap Secció Esports</v>
      </c>
      <c r="D283" s="15">
        <f>'[1]Relació valorada'!O281</f>
        <v>593</v>
      </c>
      <c r="E283" s="14" t="str">
        <f>'[1]Relació valorada'!R281</f>
        <v>FC</v>
      </c>
      <c r="F283" s="16" t="str">
        <f>'[1]Relació valorada'!S281</f>
        <v>A1</v>
      </c>
      <c r="G283" s="17">
        <f>'[1]Relació valorada'!W281</f>
        <v>16071.44</v>
      </c>
      <c r="H283" s="18">
        <f>'[1]Relació valorada'!AL281</f>
        <v>1488.48</v>
      </c>
      <c r="I283" s="17">
        <f>'[1]Relació valorada'!X281</f>
        <v>10703.56</v>
      </c>
      <c r="J283" s="19">
        <f>'[1]Relació valorada'!Y281</f>
        <v>16949.050336921919</v>
      </c>
      <c r="K283" s="18">
        <f>'[1]Relació valorada'!Z281+'[1]Relació valorada'!AA281</f>
        <v>2186.2025168460964</v>
      </c>
      <c r="L283" s="20">
        <f>'[1]Relació valorada'!AM281+'[1]Relació valorada'!AN281</f>
        <v>3335.34</v>
      </c>
      <c r="M283" s="21">
        <f t="shared" si="4"/>
        <v>50734.072853768012</v>
      </c>
      <c r="O283" s="4"/>
    </row>
    <row r="284" spans="1:15" x14ac:dyDescent="0.25">
      <c r="A284" s="12" t="str">
        <f>'[1]Relació valorada'!B282</f>
        <v>G2</v>
      </c>
      <c r="B284" s="13">
        <f>'[1]Relació valorada'!C282</f>
        <v>3400</v>
      </c>
      <c r="C284" s="14" t="str">
        <f>'[1]Relació valorada'!I282</f>
        <v>Dinamitzador/a Esports</v>
      </c>
      <c r="D284" s="15">
        <f>'[1]Relació valorada'!O282</f>
        <v>204</v>
      </c>
      <c r="E284" s="14" t="str">
        <f>'[1]Relació valorada'!R282</f>
        <v>FC</v>
      </c>
      <c r="F284" s="16" t="str">
        <f>'[1]Relació valorada'!S282</f>
        <v>C1</v>
      </c>
      <c r="G284" s="17">
        <f>'[1]Relació valorada'!W282</f>
        <v>10823.900000000001</v>
      </c>
      <c r="H284" s="18">
        <f>'[1]Relació valorada'!AL282</f>
        <v>2976.96</v>
      </c>
      <c r="I284" s="17">
        <f>'[1]Relació valorada'!X282</f>
        <v>6396.7400000000007</v>
      </c>
      <c r="J284" s="19">
        <f>'[1]Relació valorada'!Y282</f>
        <v>9836.6150506088088</v>
      </c>
      <c r="K284" s="18">
        <f>'[1]Relació valorada'!Z282+'[1]Relació valorada'!AA282</f>
        <v>2705.7255050608815</v>
      </c>
      <c r="L284" s="20">
        <f>'[1]Relació valorada'!AM282+'[1]Relació valorada'!AN282</f>
        <v>3133.54</v>
      </c>
      <c r="M284" s="21">
        <f t="shared" si="4"/>
        <v>35873.480555669688</v>
      </c>
      <c r="O284" s="4"/>
    </row>
    <row r="285" spans="1:15" x14ac:dyDescent="0.25">
      <c r="A285" s="12" t="str">
        <f>'[1]Relació valorada'!B283</f>
        <v>G2</v>
      </c>
      <c r="B285" s="13">
        <f>'[1]Relació valorada'!C283</f>
        <v>3400</v>
      </c>
      <c r="C285" s="14" t="str">
        <f>'[1]Relació valorada'!I283</f>
        <v>Dinamitzador/a Esports</v>
      </c>
      <c r="D285" s="15">
        <f>'[1]Relació valorada'!O283</f>
        <v>443</v>
      </c>
      <c r="E285" s="14" t="str">
        <f>'[1]Relació valorada'!R283</f>
        <v>FC</v>
      </c>
      <c r="F285" s="16" t="str">
        <f>'[1]Relació valorada'!S283</f>
        <v>C1</v>
      </c>
      <c r="G285" s="17">
        <f>'[1]Relació valorada'!W283</f>
        <v>10823.900000000001</v>
      </c>
      <c r="H285" s="18">
        <f>'[1]Relació valorada'!AL283</f>
        <v>2604.84</v>
      </c>
      <c r="I285" s="17">
        <f>'[1]Relació valorada'!X283</f>
        <v>6396.7400000000007</v>
      </c>
      <c r="J285" s="19">
        <f>'[1]Relació valorada'!Y283</f>
        <v>9836.6150506088088</v>
      </c>
      <c r="K285" s="18">
        <f>'[1]Relació valorada'!Z283+'[1]Relació valorada'!AA283</f>
        <v>2705.7255050608815</v>
      </c>
      <c r="L285" s="20">
        <f>'[1]Relació valorada'!AM283+'[1]Relació valorada'!AN283</f>
        <v>3133.54</v>
      </c>
      <c r="M285" s="21">
        <f t="shared" si="4"/>
        <v>35501.360555669693</v>
      </c>
      <c r="O285" s="4"/>
    </row>
    <row r="286" spans="1:15" x14ac:dyDescent="0.25">
      <c r="A286" s="12" t="str">
        <f>'[1]Relació valorada'!B284</f>
        <v>G1</v>
      </c>
      <c r="B286" s="13">
        <f>'[1]Relació valorada'!C284</f>
        <v>3340</v>
      </c>
      <c r="C286" s="14" t="str">
        <f>'[1]Relació valorada'!I284</f>
        <v>Cap Secció d'Acció Cívica i cultural</v>
      </c>
      <c r="D286" s="15">
        <f>'[1]Relació valorada'!O284</f>
        <v>0</v>
      </c>
      <c r="E286" s="14" t="str">
        <f>'[1]Relació valorada'!R284</f>
        <v>FC</v>
      </c>
      <c r="F286" s="16" t="str">
        <f>'[1]Relació valorada'!S284</f>
        <v>A1</v>
      </c>
      <c r="G286" s="17">
        <f>'[1]Relació valorada'!W284</f>
        <v>5357.1466666666665</v>
      </c>
      <c r="H286" s="18">
        <f>'[1]Relació valorada'!AL284</f>
        <v>0</v>
      </c>
      <c r="I286" s="17">
        <f>'[1]Relació valorada'!X284</f>
        <v>3567.853333333333</v>
      </c>
      <c r="J286" s="19">
        <f>'[1]Relació valorada'!Y284</f>
        <v>5649.6834456406395</v>
      </c>
      <c r="K286" s="18">
        <f>'[1]Relació valorada'!Z284+'[1]Relació valorada'!AA284</f>
        <v>2186.2025168460959</v>
      </c>
      <c r="L286" s="20">
        <f>'[1]Relació valorada'!AM284+'[1]Relació valorada'!AN284</f>
        <v>0</v>
      </c>
      <c r="M286" s="21">
        <f t="shared" si="4"/>
        <v>16760.885962486736</v>
      </c>
      <c r="O286" s="4"/>
    </row>
    <row r="287" spans="1:15" x14ac:dyDescent="0.25">
      <c r="A287" s="12" t="str">
        <f>'[1]Relació valorada'!B285</f>
        <v>G1</v>
      </c>
      <c r="B287" s="13">
        <f>'[1]Relació valorada'!C285</f>
        <v>3340</v>
      </c>
      <c r="C287" s="14" t="str">
        <f>'[1]Relació valorada'!I285</f>
        <v>Cap Unitat Tècnica Serveis Culturals i Cívics</v>
      </c>
      <c r="D287" s="15">
        <f>'[1]Relació valorada'!O285</f>
        <v>394</v>
      </c>
      <c r="E287" s="14" t="str">
        <f>'[1]Relació valorada'!R285</f>
        <v>FC</v>
      </c>
      <c r="F287" s="16" t="str">
        <f>'[1]Relació valorada'!S285</f>
        <v>C1</v>
      </c>
      <c r="G287" s="17">
        <f>'[1]Relació valorada'!W285</f>
        <v>10823.900000000001</v>
      </c>
      <c r="H287" s="18">
        <f>'[1]Relació valorada'!AL285</f>
        <v>1860.6</v>
      </c>
      <c r="I287" s="17">
        <f>'[1]Relació valorada'!X285</f>
        <v>7815.92</v>
      </c>
      <c r="J287" s="19">
        <f>'[1]Relació valorada'!Y285</f>
        <v>11536.177981018518</v>
      </c>
      <c r="K287" s="18">
        <f>'[1]Relació valorada'!Z285+'[1]Relació valorada'!AA285</f>
        <v>6617.5997981018518</v>
      </c>
      <c r="L287" s="20">
        <f>'[1]Relació valorada'!AM285+'[1]Relació valorada'!AN285</f>
        <v>3133.54</v>
      </c>
      <c r="M287" s="21">
        <f t="shared" si="4"/>
        <v>41787.737779120369</v>
      </c>
      <c r="O287" s="4"/>
    </row>
    <row r="288" spans="1:15" x14ac:dyDescent="0.25">
      <c r="A288" s="12" t="str">
        <f>'[1]Relació valorada'!B286</f>
        <v>G1</v>
      </c>
      <c r="B288" s="13">
        <f>'[1]Relació valorada'!C286</f>
        <v>3340</v>
      </c>
      <c r="C288" s="14" t="str">
        <f>'[1]Relació valorada'!I286</f>
        <v>Tècnic/a Auxiliar Biblioteca</v>
      </c>
      <c r="D288" s="15">
        <f>'[1]Relació valorada'!O286</f>
        <v>278</v>
      </c>
      <c r="E288" s="14" t="str">
        <f>'[1]Relació valorada'!R286</f>
        <v>FC</v>
      </c>
      <c r="F288" s="16" t="str">
        <f>'[1]Relació valorada'!S286</f>
        <v>C1</v>
      </c>
      <c r="G288" s="17">
        <f>'[1]Relació valorada'!W286</f>
        <v>10823.900000000001</v>
      </c>
      <c r="H288" s="18">
        <f>'[1]Relació valorada'!AL286</f>
        <v>2366.8399999999997</v>
      </c>
      <c r="I288" s="17">
        <f>'[1]Relació valorada'!X286</f>
        <v>6052.48</v>
      </c>
      <c r="J288" s="19">
        <f>'[1]Relació valorada'!Y286</f>
        <v>8363.7167181053555</v>
      </c>
      <c r="K288" s="18">
        <f>'[1]Relació valorada'!Z286+'[1]Relació valorada'!AA286</f>
        <v>1262.004835905268</v>
      </c>
      <c r="L288" s="20">
        <f>'[1]Relació valorada'!AM286+'[1]Relació valorada'!AN286</f>
        <v>3133.54</v>
      </c>
      <c r="M288" s="21">
        <f t="shared" si="4"/>
        <v>32002.481554010625</v>
      </c>
      <c r="O288" s="4"/>
    </row>
    <row r="289" spans="1:15" x14ac:dyDescent="0.25">
      <c r="A289" s="12" t="str">
        <f>'[1]Relació valorada'!B287</f>
        <v>G1</v>
      </c>
      <c r="B289" s="13">
        <f>'[1]Relació valorada'!C287</f>
        <v>3340</v>
      </c>
      <c r="C289" s="14" t="str">
        <f>'[1]Relació valorada'!I287</f>
        <v>Tècnic/a Auxiliar Biblioteca</v>
      </c>
      <c r="D289" s="15">
        <f>'[1]Relació valorada'!O287</f>
        <v>123</v>
      </c>
      <c r="E289" s="14" t="str">
        <f>'[1]Relació valorada'!R287</f>
        <v>FC</v>
      </c>
      <c r="F289" s="16" t="str">
        <f>'[1]Relació valorada'!S287</f>
        <v>C1</v>
      </c>
      <c r="G289" s="17">
        <f>'[1]Relació valorada'!W287</f>
        <v>10823.900000000001</v>
      </c>
      <c r="H289" s="18">
        <f>'[1]Relació valorada'!AL287</f>
        <v>0</v>
      </c>
      <c r="I289" s="17">
        <f>'[1]Relació valorada'!X287</f>
        <v>6052.48</v>
      </c>
      <c r="J289" s="19">
        <f>'[1]Relació valorada'!Y287</f>
        <v>8363.7167181053555</v>
      </c>
      <c r="K289" s="18">
        <f>'[1]Relació valorada'!Z287+'[1]Relació valorada'!AA287</f>
        <v>1262.004835905268</v>
      </c>
      <c r="L289" s="20">
        <f>'[1]Relació valorada'!AM287+'[1]Relació valorada'!AN287</f>
        <v>3133.54</v>
      </c>
      <c r="M289" s="21">
        <f t="shared" si="4"/>
        <v>29635.641554010625</v>
      </c>
      <c r="O289" s="4"/>
    </row>
    <row r="290" spans="1:15" x14ac:dyDescent="0.25">
      <c r="A290" s="12" t="str">
        <f>'[1]Relació valorada'!B288</f>
        <v>G1</v>
      </c>
      <c r="B290" s="13">
        <f>'[1]Relació valorada'!C288</f>
        <v>3342</v>
      </c>
      <c r="C290" s="14" t="str">
        <f>'[1]Relació valorada'!I288</f>
        <v>Cap Unitat Tècnica Equipaments Culturals</v>
      </c>
      <c r="D290" s="15">
        <f>'[1]Relació valorada'!O288</f>
        <v>156</v>
      </c>
      <c r="E290" s="14" t="str">
        <f>'[1]Relació valorada'!R288</f>
        <v>FC</v>
      </c>
      <c r="F290" s="16" t="str">
        <f>'[1]Relació valorada'!S288</f>
        <v>A2</v>
      </c>
      <c r="G290" s="17">
        <f>'[1]Relació valorada'!W288</f>
        <v>14132.38</v>
      </c>
      <c r="H290" s="18">
        <f>'[1]Relació valorada'!AL288</f>
        <v>5759.6799999999994</v>
      </c>
      <c r="I290" s="17">
        <f>'[1]Relació valorada'!X288</f>
        <v>8936.06</v>
      </c>
      <c r="J290" s="19">
        <f>'[1]Relació valorada'!Y288</f>
        <v>14551.109483529894</v>
      </c>
      <c r="K290" s="18">
        <f>'[1]Relació valorada'!Z288+'[1]Relació valorada'!AA288</f>
        <v>3761.954948352989</v>
      </c>
      <c r="L290" s="20">
        <f>'[1]Relació valorada'!AM288+'[1]Relació valorada'!AN288</f>
        <v>3234.44</v>
      </c>
      <c r="M290" s="21">
        <f t="shared" si="4"/>
        <v>50375.624431882883</v>
      </c>
      <c r="O290" s="4"/>
    </row>
    <row r="291" spans="1:15" x14ac:dyDescent="0.25">
      <c r="A291" s="12" t="str">
        <f>'[1]Relació valorada'!B289</f>
        <v>G1</v>
      </c>
      <c r="B291" s="13">
        <f>'[1]Relació valorada'!C289</f>
        <v>3342</v>
      </c>
      <c r="C291" s="14" t="str">
        <f>'[1]Relació valorada'!I289</f>
        <v>Dinamitzador/a Sociocultural</v>
      </c>
      <c r="D291" s="15">
        <f>'[1]Relació valorada'!O289</f>
        <v>182</v>
      </c>
      <c r="E291" s="14" t="str">
        <f>'[1]Relació valorada'!R289</f>
        <v>FC</v>
      </c>
      <c r="F291" s="16" t="str">
        <f>'[1]Relació valorada'!S289</f>
        <v>C1</v>
      </c>
      <c r="G291" s="17">
        <f>'[1]Relació valorada'!W289</f>
        <v>10823.900000000001</v>
      </c>
      <c r="H291" s="18">
        <f>'[1]Relació valorada'!AL289</f>
        <v>3349.08</v>
      </c>
      <c r="I291" s="17">
        <f>'[1]Relació valorada'!X289</f>
        <v>7815.92</v>
      </c>
      <c r="J291" s="19">
        <f>'[1]Relació valorada'!Y289</f>
        <v>11536.177981018518</v>
      </c>
      <c r="K291" s="18">
        <f>'[1]Relació valorada'!Z289+'[1]Relació valorada'!AA289</f>
        <v>3017.5997981018518</v>
      </c>
      <c r="L291" s="20">
        <f>'[1]Relació valorada'!AM289+'[1]Relació valorada'!AN289</f>
        <v>3133.54</v>
      </c>
      <c r="M291" s="21">
        <f t="shared" si="4"/>
        <v>39676.217779120372</v>
      </c>
      <c r="O291" s="4"/>
    </row>
    <row r="292" spans="1:15" x14ac:dyDescent="0.25">
      <c r="A292" s="12" t="str">
        <f>'[1]Relació valorada'!B290</f>
        <v>G1</v>
      </c>
      <c r="B292" s="13">
        <f>'[1]Relació valorada'!C290</f>
        <v>3342</v>
      </c>
      <c r="C292" s="14" t="str">
        <f>'[1]Relació valorada'!I290</f>
        <v>Dinamitzador/a Sociocultural</v>
      </c>
      <c r="D292" s="15">
        <f>'[1]Relació valorada'!O290</f>
        <v>128</v>
      </c>
      <c r="E292" s="14" t="str">
        <f>'[1]Relació valorada'!R290</f>
        <v>FC</v>
      </c>
      <c r="F292" s="16" t="str">
        <f>'[1]Relació valorada'!S290</f>
        <v>C1</v>
      </c>
      <c r="G292" s="17">
        <f>'[1]Relació valorada'!W290</f>
        <v>10823.900000000001</v>
      </c>
      <c r="H292" s="18">
        <f>'[1]Relació valorada'!AL290</f>
        <v>2738.0400000000004</v>
      </c>
      <c r="I292" s="17">
        <f>'[1]Relació valorada'!X290</f>
        <v>7815.92</v>
      </c>
      <c r="J292" s="19">
        <f>'[1]Relació valorada'!Y290</f>
        <v>11536.177981018518</v>
      </c>
      <c r="K292" s="18">
        <f>'[1]Relació valorada'!Z290+'[1]Relació valorada'!AA290</f>
        <v>3017.5997981018518</v>
      </c>
      <c r="L292" s="20">
        <f>'[1]Relació valorada'!AM290+'[1]Relació valorada'!AN290</f>
        <v>3133.54</v>
      </c>
      <c r="M292" s="21">
        <f t="shared" si="4"/>
        <v>39065.177779120371</v>
      </c>
      <c r="O292" s="4"/>
    </row>
    <row r="293" spans="1:15" x14ac:dyDescent="0.25">
      <c r="A293" s="12" t="str">
        <f>'[1]Relació valorada'!B291</f>
        <v>G1</v>
      </c>
      <c r="B293" s="13">
        <f>'[1]Relació valorada'!C291</f>
        <v>3342</v>
      </c>
      <c r="C293" s="14" t="str">
        <f>'[1]Relació valorada'!I291</f>
        <v>Dinamitzador/a Sociocultural</v>
      </c>
      <c r="D293" s="15">
        <f>'[1]Relació valorada'!O291</f>
        <v>0</v>
      </c>
      <c r="E293" s="14" t="str">
        <f>'[1]Relació valorada'!R291</f>
        <v>FC</v>
      </c>
      <c r="F293" s="16" t="str">
        <f>'[1]Relació valorada'!S291</f>
        <v>C1</v>
      </c>
      <c r="G293" s="17">
        <f>'[1]Relació valorada'!W291</f>
        <v>1649.340000000002</v>
      </c>
      <c r="H293" s="18">
        <f>'[1]Relació valorada'!AL291</f>
        <v>2976.96</v>
      </c>
      <c r="I293" s="17">
        <f>'[1]Relació valorada'!X291</f>
        <v>3139.6400000000003</v>
      </c>
      <c r="J293" s="19">
        <f>'[1]Relació valorada'!Y291</f>
        <v>4148.4844305266042</v>
      </c>
      <c r="K293" s="18">
        <f>'[1]Relació valorada'!Z291+'[1]Relació valorada'!AA291</f>
        <v>893.74644305266065</v>
      </c>
      <c r="L293" s="20">
        <f>'[1]Relació valorada'!AM291+'[1]Relació valorada'!AN291</f>
        <v>2326.34</v>
      </c>
      <c r="M293" s="21">
        <f t="shared" si="4"/>
        <v>15134.510873579267</v>
      </c>
      <c r="O293" s="4"/>
    </row>
    <row r="294" spans="1:15" x14ac:dyDescent="0.25">
      <c r="A294" s="12" t="str">
        <f>'[1]Relació valorada'!B292</f>
        <v>G1</v>
      </c>
      <c r="B294" s="13">
        <f>'[1]Relació valorada'!C292</f>
        <v>3342</v>
      </c>
      <c r="C294" s="14" t="str">
        <f>'[1]Relació valorada'!I292</f>
        <v>Dinamitzador/a Sociocultural</v>
      </c>
      <c r="D294" s="15">
        <f>'[1]Relació valorada'!O292</f>
        <v>343</v>
      </c>
      <c r="E294" s="14" t="str">
        <f>'[1]Relació valorada'!R292</f>
        <v>FC</v>
      </c>
      <c r="F294" s="16" t="str">
        <f>'[1]Relació valorada'!S292</f>
        <v>C1</v>
      </c>
      <c r="G294" s="17">
        <f>'[1]Relació valorada'!W292</f>
        <v>10823.900000000001</v>
      </c>
      <c r="H294" s="18">
        <f>'[1]Relació valorada'!AL292</f>
        <v>2247.84</v>
      </c>
      <c r="I294" s="17">
        <f>'[1]Relació valorada'!X292</f>
        <v>7815.92</v>
      </c>
      <c r="J294" s="19">
        <f>'[1]Relació valorada'!Y292</f>
        <v>11536.177981018518</v>
      </c>
      <c r="K294" s="18">
        <f>'[1]Relació valorada'!Z292+'[1]Relació valorada'!AA292</f>
        <v>6617.5997981018518</v>
      </c>
      <c r="L294" s="20">
        <f>'[1]Relació valorada'!AM292+'[1]Relació valorada'!AN292</f>
        <v>3133.54</v>
      </c>
      <c r="M294" s="21">
        <f t="shared" si="4"/>
        <v>42174.977779120374</v>
      </c>
      <c r="O294" s="4"/>
    </row>
    <row r="295" spans="1:15" x14ac:dyDescent="0.25">
      <c r="A295" s="12" t="str">
        <f>'[1]Relació valorada'!B293</f>
        <v>G1</v>
      </c>
      <c r="B295" s="13">
        <f>'[1]Relació valorada'!C293</f>
        <v>3342</v>
      </c>
      <c r="C295" s="14" t="str">
        <f>'[1]Relació valorada'!I293</f>
        <v>Dinamitzador/a Sociocultural</v>
      </c>
      <c r="D295" s="15">
        <f>'[1]Relació valorada'!O293</f>
        <v>355</v>
      </c>
      <c r="E295" s="14" t="str">
        <f>'[1]Relació valorada'!R293</f>
        <v>FC</v>
      </c>
      <c r="F295" s="16" t="str">
        <f>'[1]Relació valorada'!S293</f>
        <v>C1</v>
      </c>
      <c r="G295" s="17">
        <f>'[1]Relació valorada'!W293</f>
        <v>10823.900000000001</v>
      </c>
      <c r="H295" s="18">
        <f>'[1]Relació valorada'!AL293</f>
        <v>1860.6</v>
      </c>
      <c r="I295" s="17">
        <f>'[1]Relació valorada'!X293</f>
        <v>7815.92</v>
      </c>
      <c r="J295" s="19">
        <f>'[1]Relació valorada'!Y293</f>
        <v>11536.177981018518</v>
      </c>
      <c r="K295" s="18">
        <f>'[1]Relació valorada'!Z293+'[1]Relació valorada'!AA293</f>
        <v>3017.5997981018518</v>
      </c>
      <c r="L295" s="20">
        <f>'[1]Relació valorada'!AM293+'[1]Relació valorada'!AN293</f>
        <v>3133.54</v>
      </c>
      <c r="M295" s="21">
        <f t="shared" si="4"/>
        <v>38187.737779120369</v>
      </c>
      <c r="O295" s="4"/>
    </row>
    <row r="296" spans="1:15" x14ac:dyDescent="0.25">
      <c r="A296" s="12" t="str">
        <f>'[1]Relació valorada'!B294</f>
        <v>G1</v>
      </c>
      <c r="B296" s="13">
        <f>'[1]Relació valorada'!C294</f>
        <v>3342</v>
      </c>
      <c r="C296" s="14" t="str">
        <f>'[1]Relació valorada'!I294</f>
        <v>Col·laborador/a Dinamització</v>
      </c>
      <c r="D296" s="15">
        <f>'[1]Relació valorada'!O294</f>
        <v>533</v>
      </c>
      <c r="E296" s="14" t="str">
        <f>'[1]Relació valorada'!R294</f>
        <v>FI</v>
      </c>
      <c r="F296" s="16" t="str">
        <f>'[1]Relació valorada'!S294</f>
        <v>C2</v>
      </c>
      <c r="G296" s="17">
        <f>'[1]Relació valorada'!W294</f>
        <v>9174.56</v>
      </c>
      <c r="H296" s="18">
        <f>'[1]Relació valorada'!AL294</f>
        <v>1012.4799999999999</v>
      </c>
      <c r="I296" s="17">
        <f>'[1]Relació valorada'!X294</f>
        <v>4676.28</v>
      </c>
      <c r="J296" s="19">
        <f>'[1]Relació valorada'!Y294</f>
        <v>7387.6935504919138</v>
      </c>
      <c r="K296" s="18">
        <f>'[1]Relació valorada'!Z294+'[1]Relació valorada'!AA294</f>
        <v>293.26284786614133</v>
      </c>
      <c r="L296" s="20">
        <f>'[1]Relació valorada'!AM294+'[1]Relació valorada'!AN294</f>
        <v>3032.6400000000003</v>
      </c>
      <c r="M296" s="21">
        <f t="shared" si="4"/>
        <v>25576.916398358055</v>
      </c>
      <c r="O296" s="4"/>
    </row>
    <row r="297" spans="1:15" x14ac:dyDescent="0.25">
      <c r="A297" s="12" t="str">
        <f>'[1]Relació valorada'!B295</f>
        <v>G1</v>
      </c>
      <c r="B297" s="13">
        <f>'[1]Relació valorada'!C295</f>
        <v>3342</v>
      </c>
      <c r="C297" s="14" t="str">
        <f>'[1]Relació valorada'!I295</f>
        <v>Col·laborador/a Dinamització</v>
      </c>
      <c r="D297" s="15">
        <f>'[1]Relació valorada'!O295</f>
        <v>354</v>
      </c>
      <c r="E297" s="14" t="str">
        <f>'[1]Relació valorada'!R295</f>
        <v>FC</v>
      </c>
      <c r="F297" s="16" t="str">
        <f>'[1]Relació valorada'!S295</f>
        <v>C2</v>
      </c>
      <c r="G297" s="17">
        <f>'[1]Relació valorada'!W295</f>
        <v>9174.56</v>
      </c>
      <c r="H297" s="18">
        <f>'[1]Relació valorada'!AL295</f>
        <v>1265.5999999999999</v>
      </c>
      <c r="I297" s="17">
        <f>'[1]Relació valorada'!X295</f>
        <v>4676.28</v>
      </c>
      <c r="J297" s="19">
        <f>'[1]Relació valorada'!Y295</f>
        <v>7387.6935504919138</v>
      </c>
      <c r="K297" s="18">
        <f>'[1]Relació valorada'!Z295+'[1]Relació valorada'!AA295</f>
        <v>1061.9266775245958</v>
      </c>
      <c r="L297" s="20">
        <f>'[1]Relació valorada'!AM295+'[1]Relació valorada'!AN295</f>
        <v>3032.6400000000003</v>
      </c>
      <c r="M297" s="21">
        <f t="shared" si="4"/>
        <v>26598.700228016507</v>
      </c>
      <c r="O297" s="4"/>
    </row>
    <row r="298" spans="1:15" x14ac:dyDescent="0.25">
      <c r="A298" s="12" t="str">
        <f>'[1]Relació valorada'!B296</f>
        <v>G1</v>
      </c>
      <c r="B298" s="13">
        <f>'[1]Relació valorada'!C296</f>
        <v>3342</v>
      </c>
      <c r="C298" s="14" t="str">
        <f>'[1]Relació valorada'!I296</f>
        <v>Col·laborador/a Dinamització</v>
      </c>
      <c r="D298" s="15">
        <f>'[1]Relació valorada'!O296</f>
        <v>450</v>
      </c>
      <c r="E298" s="14" t="str">
        <f>'[1]Relació valorada'!R296</f>
        <v>FC</v>
      </c>
      <c r="F298" s="16" t="str">
        <f>'[1]Relació valorada'!S296</f>
        <v>C2</v>
      </c>
      <c r="G298" s="17">
        <f>'[1]Relació valorada'!W296</f>
        <v>9174.56</v>
      </c>
      <c r="H298" s="18">
        <f>'[1]Relació valorada'!AL296</f>
        <v>1393.56</v>
      </c>
      <c r="I298" s="17">
        <f>'[1]Relació valorada'!X296</f>
        <v>4676.28</v>
      </c>
      <c r="J298" s="19">
        <f>'[1]Relació valorada'!Y296</f>
        <v>7387.6935504919138</v>
      </c>
      <c r="K298" s="18">
        <f>'[1]Relació valorada'!Z296+'[1]Relació valorada'!AA296</f>
        <v>293.26284786614133</v>
      </c>
      <c r="L298" s="20">
        <f>'[1]Relació valorada'!AM296+'[1]Relació valorada'!AN296</f>
        <v>3032.6400000000003</v>
      </c>
      <c r="M298" s="21">
        <f t="shared" si="4"/>
        <v>25957.996398358053</v>
      </c>
      <c r="O298" s="4"/>
    </row>
    <row r="299" spans="1:15" x14ac:dyDescent="0.25">
      <c r="A299" s="12" t="str">
        <f>'[1]Relació valorada'!B297</f>
        <v>G1</v>
      </c>
      <c r="B299" s="13">
        <f>'[1]Relació valorada'!C297</f>
        <v>3342</v>
      </c>
      <c r="C299" s="14" t="str">
        <f>'[1]Relació valorada'!I297</f>
        <v>Col·laborador/a Dinamització</v>
      </c>
      <c r="D299" s="15">
        <f>'[1]Relació valorada'!O297</f>
        <v>637</v>
      </c>
      <c r="E299" s="14" t="str">
        <f>'[1]Relació valorada'!R297</f>
        <v>FC</v>
      </c>
      <c r="F299" s="16" t="str">
        <f>'[1]Relació valorada'!S297</f>
        <v>C2</v>
      </c>
      <c r="G299" s="17">
        <f>'[1]Relació valorada'!W297</f>
        <v>9174.56</v>
      </c>
      <c r="H299" s="18">
        <f>'[1]Relació valorada'!AL297</f>
        <v>253.11999999999998</v>
      </c>
      <c r="I299" s="17">
        <f>'[1]Relació valorada'!X297</f>
        <v>4676.28</v>
      </c>
      <c r="J299" s="19">
        <f>'[1]Relació valorada'!Y297</f>
        <v>7387.6935504919138</v>
      </c>
      <c r="K299" s="18">
        <f>'[1]Relació valorada'!Z297+'[1]Relació valorada'!AA297</f>
        <v>293.26284786614133</v>
      </c>
      <c r="L299" s="20">
        <f>'[1]Relació valorada'!AM297+'[1]Relació valorada'!AN297</f>
        <v>3032.6400000000003</v>
      </c>
      <c r="M299" s="21">
        <f t="shared" si="4"/>
        <v>24817.556398358054</v>
      </c>
      <c r="O299" s="4"/>
    </row>
    <row r="300" spans="1:15" x14ac:dyDescent="0.25">
      <c r="A300" s="12" t="str">
        <f>'[1]Relació valorada'!B298</f>
        <v>G1</v>
      </c>
      <c r="B300" s="13">
        <f>'[1]Relació valorada'!C298</f>
        <v>3342</v>
      </c>
      <c r="C300" s="14" t="str">
        <f>'[1]Relació valorada'!I298</f>
        <v>Col·laborador/a Dinamització</v>
      </c>
      <c r="D300" s="15">
        <f>'[1]Relació valorada'!O298</f>
        <v>139</v>
      </c>
      <c r="E300" s="14" t="str">
        <f>'[1]Relació valorada'!R298</f>
        <v>FC</v>
      </c>
      <c r="F300" s="16" t="str">
        <f>'[1]Relació valorada'!S298</f>
        <v>C2</v>
      </c>
      <c r="G300" s="17">
        <f>'[1]Relació valorada'!W298</f>
        <v>9174.56</v>
      </c>
      <c r="H300" s="18">
        <f>'[1]Relació valorada'!AL298</f>
        <v>2468.62</v>
      </c>
      <c r="I300" s="17">
        <f>'[1]Relació valorada'!X298</f>
        <v>4676.28</v>
      </c>
      <c r="J300" s="19">
        <f>'[1]Relació valorada'!Y298</f>
        <v>7387.6935504919138</v>
      </c>
      <c r="K300" s="18">
        <f>'[1]Relació valorada'!Z298+'[1]Relació valorada'!AA298</f>
        <v>229.5056701130089</v>
      </c>
      <c r="L300" s="20">
        <f>'[1]Relació valorada'!AM298+'[1]Relació valorada'!AN298</f>
        <v>3032.6400000000003</v>
      </c>
      <c r="M300" s="21">
        <f t="shared" si="4"/>
        <v>26969.29922060492</v>
      </c>
      <c r="O300" s="4"/>
    </row>
    <row r="301" spans="1:15" x14ac:dyDescent="0.25">
      <c r="A301" s="12" t="str">
        <f>'[1]Relació valorada'!B299</f>
        <v>G1</v>
      </c>
      <c r="B301" s="13">
        <f>'[1]Relació valorada'!C299</f>
        <v>3342</v>
      </c>
      <c r="C301" s="14" t="str">
        <f>'[1]Relació valorada'!I299</f>
        <v>Conserge</v>
      </c>
      <c r="D301" s="15">
        <f>'[1]Relació valorada'!O299</f>
        <v>310</v>
      </c>
      <c r="E301" s="14" t="str">
        <f>'[1]Relació valorada'!R299</f>
        <v>FC</v>
      </c>
      <c r="F301" s="16" t="str">
        <f>'[1]Relació valorada'!S299</f>
        <v>AP</v>
      </c>
      <c r="G301" s="17">
        <f>'[1]Relació valorada'!W299</f>
        <v>8408.1200000000008</v>
      </c>
      <c r="H301" s="18">
        <f>'[1]Relació valorada'!AL299</f>
        <v>1333.78</v>
      </c>
      <c r="I301" s="17">
        <f>'[1]Relació valorada'!X299</f>
        <v>4331.6000000000004</v>
      </c>
      <c r="J301" s="19">
        <f>'[1]Relació valorada'!Y299</f>
        <v>5621.5360553526816</v>
      </c>
      <c r="K301" s="18">
        <f>'[1]Relació valorada'!Z299+'[1]Relació valorada'!AA299</f>
        <v>1178.7984927676341</v>
      </c>
      <c r="L301" s="20">
        <f>'[1]Relació valorada'!AM299+'[1]Relació valorada'!AN299</f>
        <v>2931.7400000000002</v>
      </c>
      <c r="M301" s="21">
        <f t="shared" si="4"/>
        <v>23805.574548120319</v>
      </c>
      <c r="O301" s="4"/>
    </row>
    <row r="302" spans="1:15" x14ac:dyDescent="0.25">
      <c r="A302" s="12" t="str">
        <f>'[1]Relació valorada'!B300</f>
        <v>G1</v>
      </c>
      <c r="B302" s="13">
        <f>'[1]Relació valorada'!C300</f>
        <v>3342</v>
      </c>
      <c r="C302" s="14" t="str">
        <f>'[1]Relació valorada'!I300</f>
        <v xml:space="preserve">Conserge </v>
      </c>
      <c r="D302" s="15">
        <f>'[1]Relació valorada'!O300</f>
        <v>154</v>
      </c>
      <c r="E302" s="14" t="str">
        <f>'[1]Relació valorada'!R300</f>
        <v>FC</v>
      </c>
      <c r="F302" s="16" t="str">
        <f>'[1]Relació valorada'!S300</f>
        <v>AP</v>
      </c>
      <c r="G302" s="17">
        <f>'[1]Relació valorada'!W300</f>
        <v>8408.1200000000008</v>
      </c>
      <c r="H302" s="18">
        <f>'[1]Relació valorada'!AL300</f>
        <v>1905.3999999999999</v>
      </c>
      <c r="I302" s="17">
        <f>'[1]Relació valorada'!X300</f>
        <v>4331.6000000000004</v>
      </c>
      <c r="J302" s="19">
        <f>'[1]Relació valorada'!Y300</f>
        <v>5621.5360553526816</v>
      </c>
      <c r="K302" s="18">
        <f>'[1]Relació valorada'!Z300+'[1]Relació valorada'!AA300</f>
        <v>1178.7984927676341</v>
      </c>
      <c r="L302" s="20">
        <f>'[1]Relació valorada'!AM300+'[1]Relació valorada'!AN300</f>
        <v>2931.7400000000002</v>
      </c>
      <c r="M302" s="21">
        <f t="shared" si="4"/>
        <v>24377.194548120318</v>
      </c>
      <c r="O302" s="4"/>
    </row>
    <row r="303" spans="1:15" x14ac:dyDescent="0.25">
      <c r="A303" s="12" t="str">
        <f>'[1]Relació valorada'!B301</f>
        <v>G1</v>
      </c>
      <c r="B303" s="13">
        <f>'[1]Relació valorada'!C301</f>
        <v>3342</v>
      </c>
      <c r="C303" s="14" t="str">
        <f>'[1]Relació valorada'!I301</f>
        <v>Conserge</v>
      </c>
      <c r="D303" s="15">
        <f>'[1]Relació valorada'!O301</f>
        <v>446</v>
      </c>
      <c r="E303" s="14" t="str">
        <f>'[1]Relació valorada'!R301</f>
        <v>FC</v>
      </c>
      <c r="F303" s="16" t="str">
        <f>'[1]Relació valorada'!S301</f>
        <v>AP</v>
      </c>
      <c r="G303" s="17">
        <f>'[1]Relació valorada'!W301</f>
        <v>8408.1200000000008</v>
      </c>
      <c r="H303" s="18">
        <f>'[1]Relació valorada'!AL301</f>
        <v>1143.24</v>
      </c>
      <c r="I303" s="17">
        <f>'[1]Relació valorada'!X301</f>
        <v>4331.6000000000004</v>
      </c>
      <c r="J303" s="19">
        <f>'[1]Relació valorada'!Y301</f>
        <v>5621.5360553526816</v>
      </c>
      <c r="K303" s="18">
        <f>'[1]Relació valorada'!Z301+'[1]Relació valorada'!AA301</f>
        <v>234.7422525488889</v>
      </c>
      <c r="L303" s="20">
        <f>'[1]Relació valorada'!AM301+'[1]Relació valorada'!AN301</f>
        <v>2931.7400000000002</v>
      </c>
      <c r="M303" s="21">
        <f t="shared" si="4"/>
        <v>22670.978307901572</v>
      </c>
      <c r="O303" s="4"/>
    </row>
    <row r="304" spans="1:15" x14ac:dyDescent="0.25">
      <c r="A304" s="12" t="str">
        <f>'[1]Relació valorada'!B302</f>
        <v>G1</v>
      </c>
      <c r="B304" s="13">
        <f>'[1]Relació valorada'!C302</f>
        <v>3342</v>
      </c>
      <c r="C304" s="14" t="str">
        <f>'[1]Relació valorada'!I302</f>
        <v>Conserge</v>
      </c>
      <c r="D304" s="15">
        <f>'[1]Relació valorada'!O302</f>
        <v>233</v>
      </c>
      <c r="E304" s="14" t="str">
        <f>'[1]Relació valorada'!R302</f>
        <v>FI</v>
      </c>
      <c r="F304" s="16" t="str">
        <f>'[1]Relació valorada'!S302</f>
        <v>AP</v>
      </c>
      <c r="G304" s="17">
        <f>'[1]Relació valorada'!W302</f>
        <v>8408.1200000000008</v>
      </c>
      <c r="H304" s="18">
        <f>'[1]Relació valorada'!AL302</f>
        <v>939.08999999999992</v>
      </c>
      <c r="I304" s="17">
        <f>'[1]Relació valorada'!X302</f>
        <v>4331.6000000000004</v>
      </c>
      <c r="J304" s="19">
        <f>'[1]Relació valorada'!Y302</f>
        <v>5621.5360553526816</v>
      </c>
      <c r="K304" s="18">
        <f>'[1]Relació valorada'!Z302+'[1]Relació valorada'!AA302</f>
        <v>234.7422525488889</v>
      </c>
      <c r="L304" s="20">
        <f>'[1]Relació valorada'!AM302+'[1]Relació valorada'!AN302</f>
        <v>2931.7400000000002</v>
      </c>
      <c r="M304" s="21">
        <f t="shared" si="4"/>
        <v>22466.828307901571</v>
      </c>
      <c r="O304" s="4"/>
    </row>
    <row r="305" spans="1:15" x14ac:dyDescent="0.25">
      <c r="A305" s="12" t="str">
        <f>'[1]Relació valorada'!B303</f>
        <v>G1</v>
      </c>
      <c r="B305" s="13">
        <f>'[1]Relació valorada'!C303</f>
        <v>3342</v>
      </c>
      <c r="C305" s="14" t="str">
        <f>'[1]Relació valorada'!I303</f>
        <v>Conserge</v>
      </c>
      <c r="D305" s="15">
        <f>'[1]Relació valorada'!O303</f>
        <v>605</v>
      </c>
      <c r="E305" s="14" t="str">
        <f>'[1]Relació valorada'!R303</f>
        <v>FI</v>
      </c>
      <c r="F305" s="16" t="str">
        <f>'[1]Relació valorada'!S303</f>
        <v>AP</v>
      </c>
      <c r="G305" s="17">
        <f>'[1]Relació valorada'!W303</f>
        <v>8408.1200000000008</v>
      </c>
      <c r="H305" s="18">
        <f>'[1]Relació valorada'!AL303</f>
        <v>408.29999999999995</v>
      </c>
      <c r="I305" s="17">
        <f>'[1]Relació valorada'!X303</f>
        <v>4331.6000000000004</v>
      </c>
      <c r="J305" s="19">
        <f>'[1]Relació valorada'!Y303</f>
        <v>5621.5360553526816</v>
      </c>
      <c r="K305" s="18">
        <f>'[1]Relació valorada'!Z303+'[1]Relació valorada'!AA303</f>
        <v>234.7422525488889</v>
      </c>
      <c r="L305" s="20">
        <f>'[1]Relació valorada'!AM303+'[1]Relació valorada'!AN303</f>
        <v>2931.7400000000002</v>
      </c>
      <c r="M305" s="21">
        <f t="shared" si="4"/>
        <v>21936.03830790157</v>
      </c>
      <c r="O305" s="4"/>
    </row>
    <row r="306" spans="1:15" x14ac:dyDescent="0.25">
      <c r="A306" s="12" t="str">
        <f>'[1]Relació valorada'!B304</f>
        <v>G1</v>
      </c>
      <c r="B306" s="13">
        <f>'[1]Relació valorada'!C304</f>
        <v>3342</v>
      </c>
      <c r="C306" s="14" t="str">
        <f>'[1]Relació valorada'!I304</f>
        <v>Conserge</v>
      </c>
      <c r="D306" s="15">
        <f>'[1]Relació valorada'!O304</f>
        <v>57</v>
      </c>
      <c r="E306" s="14" t="str">
        <f>'[1]Relació valorada'!R304</f>
        <v>FCI</v>
      </c>
      <c r="F306" s="16" t="str">
        <f>'[1]Relació valorada'!S304</f>
        <v>AP</v>
      </c>
      <c r="G306" s="17">
        <f>'[1]Relació valorada'!W304</f>
        <v>8408.1200000000008</v>
      </c>
      <c r="H306" s="18">
        <f>'[1]Relació valorada'!AL304</f>
        <v>2477.02</v>
      </c>
      <c r="I306" s="17">
        <f>'[1]Relació valorada'!X304</f>
        <v>4331.6000000000004</v>
      </c>
      <c r="J306" s="19">
        <f>'[1]Relació valorada'!Y304</f>
        <v>5621.5360553526816</v>
      </c>
      <c r="K306" s="18">
        <f>'[1]Relació valorada'!Z304+'[1]Relació valorada'!AA304</f>
        <v>234.7422525488889</v>
      </c>
      <c r="L306" s="20">
        <f>'[1]Relació valorada'!AM304+'[1]Relació valorada'!AN304</f>
        <v>2931.7400000000002</v>
      </c>
      <c r="M306" s="21">
        <f t="shared" si="4"/>
        <v>24004.758307901571</v>
      </c>
      <c r="O306" s="4"/>
    </row>
    <row r="307" spans="1:15" x14ac:dyDescent="0.25">
      <c r="A307" s="12" t="str">
        <f>'[1]Relació valorada'!B305</f>
        <v>G1</v>
      </c>
      <c r="B307" s="13">
        <f>'[1]Relació valorada'!C305</f>
        <v>2318</v>
      </c>
      <c r="C307" s="14" t="str">
        <f>'[1]Relació valorada'!I305</f>
        <v>Tècnic-a Auxiliar Gent Gran i Assoc. Veïns</v>
      </c>
      <c r="D307" s="15">
        <f>'[1]Relació valorada'!O305</f>
        <v>288</v>
      </c>
      <c r="E307" s="14" t="str">
        <f>'[1]Relació valorada'!R305</f>
        <v>FC</v>
      </c>
      <c r="F307" s="16" t="str">
        <f>'[1]Relació valorada'!S305</f>
        <v>C1</v>
      </c>
      <c r="G307" s="17">
        <f>'[1]Relació valorada'!W305</f>
        <v>10823.900000000001</v>
      </c>
      <c r="H307" s="18">
        <f>'[1]Relació valorada'!AL305</f>
        <v>2604.84</v>
      </c>
      <c r="I307" s="17">
        <f>'[1]Relació valorada'!X305</f>
        <v>6740.72</v>
      </c>
      <c r="J307" s="19">
        <f>'[1]Relació valorada'!Y305</f>
        <v>10683.073357248157</v>
      </c>
      <c r="K307" s="18">
        <f>'[1]Relació valorada'!Z305+'[1]Relació valorada'!AA305</f>
        <v>2824.7693357248158</v>
      </c>
      <c r="L307" s="20">
        <f>'[1]Relació valorada'!AM305+'[1]Relació valorada'!AN305</f>
        <v>3133.54</v>
      </c>
      <c r="M307" s="21">
        <f t="shared" si="4"/>
        <v>36810.842692972976</v>
      </c>
      <c r="O307" s="4"/>
    </row>
    <row r="308" spans="1:15" x14ac:dyDescent="0.25">
      <c r="A308" s="12" t="str">
        <f>'[1]Relació valorada'!B306</f>
        <v>G1</v>
      </c>
      <c r="B308" s="13">
        <f>'[1]Relació valorada'!C306</f>
        <v>2318</v>
      </c>
      <c r="C308" s="14" t="str">
        <f>'[1]Relació valorada'!I306</f>
        <v>Col·laborador/a Dinamització Gent Gran i Ass. Veins</v>
      </c>
      <c r="D308" s="15">
        <f>'[1]Relació valorada'!O306</f>
        <v>607</v>
      </c>
      <c r="E308" s="14" t="str">
        <f>'[1]Relació valorada'!R306</f>
        <v>FI</v>
      </c>
      <c r="F308" s="16" t="str">
        <f>'[1]Relació valorada'!S306</f>
        <v>C2</v>
      </c>
      <c r="G308" s="17">
        <f>'[1]Relació valorada'!W306</f>
        <v>9174.56</v>
      </c>
      <c r="H308" s="18">
        <f>'[1]Relació valorada'!AL306</f>
        <v>506.23999999999995</v>
      </c>
      <c r="I308" s="17">
        <f>'[1]Relació valorada'!X306</f>
        <v>4676.28</v>
      </c>
      <c r="J308" s="19">
        <f>'[1]Relació valorada'!Y306</f>
        <v>7387.6935504919138</v>
      </c>
      <c r="K308" s="18">
        <f>'[1]Relació valorada'!Z306+'[1]Relació valorada'!AA306</f>
        <v>1061.9266775245958</v>
      </c>
      <c r="L308" s="20">
        <f>'[1]Relació valorada'!AM306+'[1]Relació valorada'!AN306</f>
        <v>3032.6400000000003</v>
      </c>
      <c r="M308" s="21">
        <f t="shared" si="4"/>
        <v>25839.340228016506</v>
      </c>
      <c r="O308" s="4"/>
    </row>
    <row r="309" spans="1:15" x14ac:dyDescent="0.25">
      <c r="A309" s="12" t="str">
        <f>'[1]Relació valorada'!B307</f>
        <v>G1</v>
      </c>
      <c r="B309" s="13">
        <f>'[1]Relació valorada'!C307</f>
        <v>3271</v>
      </c>
      <c r="C309" s="14" t="str">
        <f>'[1]Relació valorada'!I307</f>
        <v>Informador/a Joventut</v>
      </c>
      <c r="D309" s="15">
        <f>'[1]Relació valorada'!O307</f>
        <v>112</v>
      </c>
      <c r="E309" s="14" t="str">
        <f>'[1]Relació valorada'!R307</f>
        <v>FC</v>
      </c>
      <c r="F309" s="16" t="str">
        <f>'[1]Relació valorada'!S307</f>
        <v>C1</v>
      </c>
      <c r="G309" s="17">
        <f>'[1]Relació valorada'!W307</f>
        <v>10823.900000000001</v>
      </c>
      <c r="H309" s="18">
        <f>'[1]Relació valorada'!AL307</f>
        <v>3855.3199999999997</v>
      </c>
      <c r="I309" s="17">
        <f>'[1]Relació valorada'!X307</f>
        <v>6396.7400000000007</v>
      </c>
      <c r="J309" s="19">
        <f>'[1]Relació valorada'!Y307</f>
        <v>9538.0016061327206</v>
      </c>
      <c r="K309" s="18">
        <f>'[1]Relació valorada'!Z307+'[1]Relació valorada'!AA307</f>
        <v>1337.9320803066364</v>
      </c>
      <c r="L309" s="20">
        <f>'[1]Relació valorada'!AM307+'[1]Relació valorada'!AN307</f>
        <v>3133.54</v>
      </c>
      <c r="M309" s="21">
        <f t="shared" si="4"/>
        <v>35085.433686439363</v>
      </c>
      <c r="O309" s="4"/>
    </row>
    <row r="310" spans="1:15" x14ac:dyDescent="0.25">
      <c r="A310" s="12" t="str">
        <f>'[1]Relació valorada'!B308</f>
        <v>G1</v>
      </c>
      <c r="B310" s="13">
        <f>'[1]Relació valorada'!C308</f>
        <v>3271</v>
      </c>
      <c r="C310" s="14" t="str">
        <f>'[1]Relació valorada'!I308</f>
        <v>Tècnic-a Auxiliar Joventut</v>
      </c>
      <c r="D310" s="15">
        <f>'[1]Relació valorada'!O308</f>
        <v>0</v>
      </c>
      <c r="E310" s="14" t="str">
        <f>'[1]Relació valorada'!R308</f>
        <v>FI</v>
      </c>
      <c r="F310" s="16" t="str">
        <f>'[1]Relació valorada'!S308</f>
        <v>C1</v>
      </c>
      <c r="G310" s="17">
        <f>'[1]Relació valorada'!W308</f>
        <v>3607.9666666666672</v>
      </c>
      <c r="H310" s="18">
        <f>'[1]Relació valorada'!AL308</f>
        <v>0</v>
      </c>
      <c r="I310" s="17">
        <f>'[1]Relació valorada'!X308</f>
        <v>2246.9066666666668</v>
      </c>
      <c r="J310" s="19">
        <f>'[1]Relació valorada'!Y308</f>
        <v>3561.0244524160521</v>
      </c>
      <c r="K310" s="18">
        <f>'[1]Relació valorada'!Z308+'[1]Relació valorada'!AA308</f>
        <v>941.58977857493869</v>
      </c>
      <c r="L310" s="20">
        <f>'[1]Relació valorada'!AM308+'[1]Relació valorada'!AN308</f>
        <v>0</v>
      </c>
      <c r="M310" s="21">
        <f t="shared" si="4"/>
        <v>10357.487564324325</v>
      </c>
      <c r="O310" s="4"/>
    </row>
    <row r="311" spans="1:15" x14ac:dyDescent="0.25">
      <c r="A311" s="12" t="str">
        <f>'[1]Relació valorada'!B309</f>
        <v>G1</v>
      </c>
      <c r="B311" s="13">
        <f>'[1]Relació valorada'!C309</f>
        <v>2316</v>
      </c>
      <c r="C311" s="14" t="str">
        <f>'[1]Relació valorada'!I309</f>
        <v>Tècnic/a auxiliar Nova Ciutadania</v>
      </c>
      <c r="D311" s="15">
        <f>'[1]Relació valorada'!O309</f>
        <v>311</v>
      </c>
      <c r="E311" s="14" t="str">
        <f>'[1]Relació valorada'!R309</f>
        <v>FC</v>
      </c>
      <c r="F311" s="16" t="str">
        <f>'[1]Relació valorada'!S309</f>
        <v>C1</v>
      </c>
      <c r="G311" s="17">
        <f>'[1]Relació valorada'!W309</f>
        <v>10823.900000000001</v>
      </c>
      <c r="H311" s="18">
        <f>'[1]Relació valorada'!AL309</f>
        <v>1993.5</v>
      </c>
      <c r="I311" s="17">
        <f>'[1]Relació valorada'!X309</f>
        <v>6740.72</v>
      </c>
      <c r="J311" s="19">
        <f>'[1]Relació valorada'!Y309</f>
        <v>10683.073357248157</v>
      </c>
      <c r="K311" s="18">
        <f>'[1]Relació valorada'!Z309+'[1]Relació valorada'!AA309</f>
        <v>2824.7693357248158</v>
      </c>
      <c r="L311" s="20">
        <f>'[1]Relació valorada'!AM309+'[1]Relació valorada'!AN309</f>
        <v>3133.54</v>
      </c>
      <c r="M311" s="21">
        <f t="shared" si="4"/>
        <v>36199.502692972972</v>
      </c>
      <c r="O311" s="4"/>
    </row>
    <row r="312" spans="1:15" x14ac:dyDescent="0.25">
      <c r="A312" s="12" t="str">
        <f>'[1]Relació valorada'!B310</f>
        <v>H0</v>
      </c>
      <c r="B312" s="13">
        <f>'[1]Relació valorada'!C310</f>
        <v>9202</v>
      </c>
      <c r="C312" s="14" t="str">
        <f>'[1]Relació valorada'!I310</f>
        <v>Coordinador/a de l'Àmbit de Drets Socials</v>
      </c>
      <c r="D312" s="15">
        <f>'[1]Relació valorada'!O310</f>
        <v>0</v>
      </c>
      <c r="E312" s="14" t="str">
        <f>'[1]Relació valorada'!R310</f>
        <v>D</v>
      </c>
      <c r="F312" s="16" t="str">
        <f>'[1]Relació valorada'!S310</f>
        <v>A1</v>
      </c>
      <c r="G312" s="17">
        <f>'[1]Relació valorada'!W310</f>
        <v>0</v>
      </c>
      <c r="H312" s="18">
        <f>'[1]Relació valorada'!AL310</f>
        <v>0</v>
      </c>
      <c r="I312" s="17">
        <f>'[1]Relació valorada'!X310</f>
        <v>0</v>
      </c>
      <c r="J312" s="19">
        <f>'[1]Relació valorada'!Y310</f>
        <v>0</v>
      </c>
      <c r="K312" s="18">
        <f>'[1]Relació valorada'!Z310+'[1]Relació valorada'!AA310</f>
        <v>0</v>
      </c>
      <c r="L312" s="20">
        <f>'[1]Relació valorada'!AM310+'[1]Relació valorada'!AN310</f>
        <v>0</v>
      </c>
      <c r="M312" s="21">
        <f t="shared" si="4"/>
        <v>0</v>
      </c>
      <c r="O312" s="4"/>
    </row>
    <row r="313" spans="1:15" x14ac:dyDescent="0.25">
      <c r="A313" s="12" t="str">
        <f>'[1]Relació valorada'!B311</f>
        <v>H0</v>
      </c>
      <c r="B313" s="13">
        <f>'[1]Relació valorada'!C311</f>
        <v>23100</v>
      </c>
      <c r="C313" s="14" t="str">
        <f>'[1]Relació valorada'!I311</f>
        <v>Tècnic-a de gestió</v>
      </c>
      <c r="D313" s="15">
        <f>'[1]Relació valorada'!O311</f>
        <v>137</v>
      </c>
      <c r="E313" s="14" t="str">
        <f>'[1]Relació valorada'!R311</f>
        <v>FI</v>
      </c>
      <c r="F313" s="16" t="str">
        <f>'[1]Relació valorada'!S311</f>
        <v>A2</v>
      </c>
      <c r="G313" s="17">
        <f>'[1]Relació valorada'!W311</f>
        <v>14132.38</v>
      </c>
      <c r="H313" s="18">
        <f>'[1]Relació valorada'!AL311</f>
        <v>3008.3199999999997</v>
      </c>
      <c r="I313" s="17">
        <f>'[1]Relació valorada'!X311</f>
        <v>7815.92</v>
      </c>
      <c r="J313" s="19">
        <f>'[1]Relació valorada'!Y311</f>
        <v>12174.49816188616</v>
      </c>
      <c r="K313" s="18">
        <f>'[1]Relació valorada'!Z311+'[1]Relació valorada'!AA311</f>
        <v>0</v>
      </c>
      <c r="L313" s="20">
        <f>'[1]Relació valorada'!AM311+'[1]Relació valorada'!AN311</f>
        <v>3234.44</v>
      </c>
      <c r="M313" s="21">
        <f t="shared" si="4"/>
        <v>40365.558161886162</v>
      </c>
      <c r="O313" s="4"/>
    </row>
    <row r="314" spans="1:15" x14ac:dyDescent="0.25">
      <c r="A314" s="12" t="str">
        <f>'[1]Relació valorada'!B312</f>
        <v>H0</v>
      </c>
      <c r="B314" s="13">
        <f>'[1]Relació valorada'!C312</f>
        <v>23100</v>
      </c>
      <c r="C314" s="14" t="str">
        <f>'[1]Relació valorada'!I312</f>
        <v>Col·laborador/a Tècnic/a Serveis Socials</v>
      </c>
      <c r="D314" s="15">
        <f>'[1]Relació valorada'!O312</f>
        <v>219</v>
      </c>
      <c r="E314" s="14" t="str">
        <f>'[1]Relació valorada'!R312</f>
        <v>FC</v>
      </c>
      <c r="F314" s="16" t="str">
        <f>'[1]Relació valorada'!S312</f>
        <v>C2</v>
      </c>
      <c r="G314" s="17">
        <f>'[1]Relació valorada'!W312</f>
        <v>9174.56</v>
      </c>
      <c r="H314" s="18">
        <f>'[1]Relació valorada'!AL312</f>
        <v>2024.9599999999998</v>
      </c>
      <c r="I314" s="17">
        <f>'[1]Relació valorada'!X312</f>
        <v>6052.48</v>
      </c>
      <c r="J314" s="19">
        <f>'[1]Relació valorada'!Y312</f>
        <v>7557.2896065747118</v>
      </c>
      <c r="K314" s="18">
        <f>'[1]Relació valorada'!Z312+'[1]Relació valorada'!AA312</f>
        <v>0</v>
      </c>
      <c r="L314" s="20">
        <f>'[1]Relació valorada'!AM312+'[1]Relació valorada'!AN312</f>
        <v>3032.6400000000003</v>
      </c>
      <c r="M314" s="21">
        <f t="shared" si="4"/>
        <v>27841.929606574711</v>
      </c>
      <c r="O314" s="4"/>
    </row>
    <row r="315" spans="1:15" x14ac:dyDescent="0.25">
      <c r="A315" s="12" t="str">
        <f>'[1]Relació valorada'!B313</f>
        <v>H0</v>
      </c>
      <c r="B315" s="13">
        <f>'[1]Relació valorada'!C313</f>
        <v>23100</v>
      </c>
      <c r="C315" s="14" t="str">
        <f>'[1]Relació valorada'!I313</f>
        <v>Administratiu/va</v>
      </c>
      <c r="D315" s="15">
        <f>'[1]Relació valorada'!O313</f>
        <v>728</v>
      </c>
      <c r="E315" s="14" t="str">
        <f>'[1]Relació valorada'!R313</f>
        <v>FI</v>
      </c>
      <c r="F315" s="16" t="str">
        <f>'[1]Relació valorada'!S313</f>
        <v>C1</v>
      </c>
      <c r="G315" s="17">
        <f>'[1]Relació valorada'!W313</f>
        <v>10823.900000000001</v>
      </c>
      <c r="H315" s="18">
        <f>'[1]Relació valorada'!AL313</f>
        <v>0</v>
      </c>
      <c r="I315" s="17">
        <f>'[1]Relació valorada'!X313</f>
        <v>6052.48</v>
      </c>
      <c r="J315" s="19">
        <f>'[1]Relació valorada'!Y313</f>
        <v>8363.7167181053555</v>
      </c>
      <c r="K315" s="18">
        <f>'[1]Relació valorada'!Z313+'[1]Relació valorada'!AA313</f>
        <v>0</v>
      </c>
      <c r="L315" s="20">
        <f>'[1]Relació valorada'!AM313+'[1]Relació valorada'!AN313</f>
        <v>3133.54</v>
      </c>
      <c r="M315" s="21">
        <f t="shared" si="4"/>
        <v>28373.636718105357</v>
      </c>
      <c r="O315" s="4"/>
    </row>
    <row r="316" spans="1:15" x14ac:dyDescent="0.25">
      <c r="A316" s="12" t="str">
        <f>'[1]Relació valorada'!B314</f>
        <v>H1</v>
      </c>
      <c r="B316" s="13">
        <f>'[1]Relació valorada'!C314</f>
        <v>23100</v>
      </c>
      <c r="C316" s="14" t="str">
        <f>'[1]Relació valorada'!I314</f>
        <v>Cap de Servei de Serveis Socials, Sanitat i Salut Pública</v>
      </c>
      <c r="D316" s="15">
        <f>'[1]Relació valorada'!O314</f>
        <v>140</v>
      </c>
      <c r="E316" s="14" t="str">
        <f>'[1]Relació valorada'!R314</f>
        <v>FC</v>
      </c>
      <c r="F316" s="16" t="str">
        <f>'[1]Relació valorada'!S314</f>
        <v>A1</v>
      </c>
      <c r="G316" s="17">
        <f>'[1]Relació valorada'!W314</f>
        <v>16071.44</v>
      </c>
      <c r="H316" s="18">
        <f>'[1]Relació valorada'!AL314</f>
        <v>5139.6799999999994</v>
      </c>
      <c r="I316" s="17">
        <f>'[1]Relació valorada'!X314</f>
        <v>14850.779999999999</v>
      </c>
      <c r="J316" s="19">
        <f>'[1]Relació valorada'!Y314</f>
        <v>29423.418222848322</v>
      </c>
      <c r="K316" s="18">
        <f>'[1]Relació valorada'!Z314+'[1]Relació valorada'!AA314</f>
        <v>9051.845733427248</v>
      </c>
      <c r="L316" s="20">
        <f>'[1]Relació valorada'!AM314+'[1]Relació valorada'!AN314</f>
        <v>3335.34</v>
      </c>
      <c r="M316" s="21">
        <f t="shared" si="4"/>
        <v>77872.50395627557</v>
      </c>
      <c r="O316" s="4"/>
    </row>
    <row r="317" spans="1:15" x14ac:dyDescent="0.25">
      <c r="A317" s="12" t="str">
        <f>'[1]Relació valorada'!B315</f>
        <v>H1</v>
      </c>
      <c r="B317" s="13">
        <f>'[1]Relació valorada'!C315</f>
        <v>23100</v>
      </c>
      <c r="C317" s="14" t="str">
        <f>'[1]Relació valorada'!I315</f>
        <v>Cap Secció Serveis Socials</v>
      </c>
      <c r="D317" s="15">
        <f>'[1]Relació valorada'!O315</f>
        <v>212</v>
      </c>
      <c r="E317" s="14" t="str">
        <f>'[1]Relació valorada'!R315</f>
        <v>FC</v>
      </c>
      <c r="F317" s="16" t="str">
        <f>'[1]Relació valorada'!S315</f>
        <v>A2</v>
      </c>
      <c r="G317" s="17">
        <f>'[1]Relació valorada'!W315</f>
        <v>14132.38</v>
      </c>
      <c r="H317" s="18">
        <f>'[1]Relació valorada'!AL315</f>
        <v>3933.4399999999996</v>
      </c>
      <c r="I317" s="17">
        <f>'[1]Relació valorada'!X315</f>
        <v>10703.56</v>
      </c>
      <c r="J317" s="19">
        <f>'[1]Relació valorada'!Y315</f>
        <v>16949.050336921919</v>
      </c>
      <c r="K317" s="18">
        <f>'[1]Relació valorada'!Z315+'[1]Relació valorada'!AA315</f>
        <v>4178.4990336921919</v>
      </c>
      <c r="L317" s="20">
        <f>'[1]Relació valorada'!AM315+'[1]Relació valorada'!AN315</f>
        <v>3234.44</v>
      </c>
      <c r="M317" s="21">
        <f t="shared" si="4"/>
        <v>53131.369370614106</v>
      </c>
      <c r="O317" s="4"/>
    </row>
    <row r="318" spans="1:15" x14ac:dyDescent="0.25">
      <c r="A318" s="12" t="str">
        <f>'[1]Relació valorada'!B316</f>
        <v>H1</v>
      </c>
      <c r="B318" s="13">
        <f>'[1]Relació valorada'!C316</f>
        <v>23100</v>
      </c>
      <c r="C318" s="14" t="str">
        <f>'[1]Relació valorada'!I316</f>
        <v>Cap Unitat Tècnica Atenció Primària</v>
      </c>
      <c r="D318" s="15">
        <f>'[1]Relació valorada'!O316</f>
        <v>445</v>
      </c>
      <c r="E318" s="14" t="str">
        <f>'[1]Relació valorada'!R316</f>
        <v>FC</v>
      </c>
      <c r="F318" s="16" t="str">
        <f>'[1]Relació valorada'!S316</f>
        <v>A2</v>
      </c>
      <c r="G318" s="17">
        <f>'[1]Relació valorada'!W316</f>
        <v>14132.38</v>
      </c>
      <c r="H318" s="18">
        <f>'[1]Relació valorada'!AL316</f>
        <v>2950.08</v>
      </c>
      <c r="I318" s="17">
        <f>'[1]Relació valorada'!X316</f>
        <v>8936.06</v>
      </c>
      <c r="J318" s="19">
        <f>'[1]Relació valorada'!Y316</f>
        <v>14551.109483529894</v>
      </c>
      <c r="K318" s="18">
        <f>'[1]Relació valorada'!Z316+'[1]Relació valorada'!AA316</f>
        <v>1880.9774741764945</v>
      </c>
      <c r="L318" s="20">
        <f>'[1]Relació valorada'!AM316+'[1]Relació valorada'!AN316</f>
        <v>3234.44</v>
      </c>
      <c r="M318" s="21">
        <f t="shared" si="4"/>
        <v>45685.046957706385</v>
      </c>
      <c r="O318" s="4"/>
    </row>
    <row r="319" spans="1:15" x14ac:dyDescent="0.25">
      <c r="A319" s="12" t="str">
        <f>'[1]Relació valorada'!B317</f>
        <v>H1</v>
      </c>
      <c r="B319" s="13">
        <f>'[1]Relació valorada'!C317</f>
        <v>23100</v>
      </c>
      <c r="C319" s="14" t="str">
        <f>'[1]Relació valorada'!I317</f>
        <v>Treballador/a Social</v>
      </c>
      <c r="D319" s="15">
        <f>'[1]Relació valorada'!O317</f>
        <v>606</v>
      </c>
      <c r="E319" s="14" t="str">
        <f>'[1]Relació valorada'!R317</f>
        <v>FC</v>
      </c>
      <c r="F319" s="16" t="str">
        <f>'[1]Relació valorada'!S317</f>
        <v>A2</v>
      </c>
      <c r="G319" s="17">
        <f>'[1]Relació valorada'!W317</f>
        <v>14132.38</v>
      </c>
      <c r="H319" s="18">
        <f>'[1]Relació valorada'!AL317</f>
        <v>983.3599999999999</v>
      </c>
      <c r="I319" s="17">
        <f>'[1]Relació valorada'!X317</f>
        <v>7815.92</v>
      </c>
      <c r="J319" s="19">
        <f>'[1]Relació valorada'!Y317</f>
        <v>12174.49816188616</v>
      </c>
      <c r="K319" s="18">
        <f>'[1]Relació valorada'!Z317+'[1]Relació valorada'!AA317</f>
        <v>688.59806690686264</v>
      </c>
      <c r="L319" s="20">
        <f>'[1]Relació valorada'!AM317+'[1]Relació valorada'!AN317</f>
        <v>3234.44</v>
      </c>
      <c r="M319" s="21">
        <f t="shared" si="4"/>
        <v>39029.196228793022</v>
      </c>
      <c r="O319" s="4"/>
    </row>
    <row r="320" spans="1:15" x14ac:dyDescent="0.25">
      <c r="A320" s="12" t="str">
        <f>'[1]Relació valorada'!B318</f>
        <v>H1</v>
      </c>
      <c r="B320" s="13">
        <f>'[1]Relació valorada'!C318</f>
        <v>23100</v>
      </c>
      <c r="C320" s="14" t="str">
        <f>'[1]Relació valorada'!I318</f>
        <v>Treballador/a Social</v>
      </c>
      <c r="D320" s="15">
        <f>'[1]Relació valorada'!O318</f>
        <v>347</v>
      </c>
      <c r="E320" s="14" t="str">
        <f>'[1]Relació valorada'!R318</f>
        <v>FC</v>
      </c>
      <c r="F320" s="16" t="str">
        <f>'[1]Relació valorada'!S318</f>
        <v>A2</v>
      </c>
      <c r="G320" s="17">
        <f>'[1]Relació valorada'!W318</f>
        <v>14132.38</v>
      </c>
      <c r="H320" s="18">
        <f>'[1]Relació valorada'!AL318</f>
        <v>2914.9599999999996</v>
      </c>
      <c r="I320" s="17">
        <f>'[1]Relació valorada'!X318</f>
        <v>7815.92</v>
      </c>
      <c r="J320" s="19">
        <f>'[1]Relació valorada'!Y318</f>
        <v>12174.49816188616</v>
      </c>
      <c r="K320" s="18">
        <f>'[1]Relació valorada'!Z318+'[1]Relació valorada'!AA318</f>
        <v>688.59806690686264</v>
      </c>
      <c r="L320" s="20">
        <f>'[1]Relació valorada'!AM318+'[1]Relació valorada'!AN318</f>
        <v>3234.44</v>
      </c>
      <c r="M320" s="21">
        <f t="shared" si="4"/>
        <v>40960.79622879302</v>
      </c>
      <c r="O320" s="4"/>
    </row>
    <row r="321" spans="1:15" x14ac:dyDescent="0.25">
      <c r="A321" s="12" t="str">
        <f>'[1]Relació valorada'!B319</f>
        <v>H1</v>
      </c>
      <c r="B321" s="13">
        <f>'[1]Relació valorada'!C319</f>
        <v>23100</v>
      </c>
      <c r="C321" s="14" t="str">
        <f>'[1]Relació valorada'!I319</f>
        <v>Treballador/a Social</v>
      </c>
      <c r="D321" s="15">
        <f>'[1]Relació valorada'!O319</f>
        <v>687</v>
      </c>
      <c r="E321" s="14" t="str">
        <f>'[1]Relació valorada'!R319</f>
        <v>FC</v>
      </c>
      <c r="F321" s="16" t="str">
        <f>'[1]Relació valorada'!S319</f>
        <v>A2</v>
      </c>
      <c r="G321" s="17">
        <f>'[1]Relació valorada'!W319</f>
        <v>14132.38</v>
      </c>
      <c r="H321" s="18">
        <f>'[1]Relació valorada'!AL319</f>
        <v>702.39999999999986</v>
      </c>
      <c r="I321" s="17">
        <f>'[1]Relació valorada'!X319</f>
        <v>7815.92</v>
      </c>
      <c r="J321" s="19">
        <f>'[1]Relació valorada'!Y319</f>
        <v>12174.49816188616</v>
      </c>
      <c r="K321" s="18">
        <f>'[1]Relació valorada'!Z319+'[1]Relació valorada'!AA319</f>
        <v>688.59806690686264</v>
      </c>
      <c r="L321" s="20">
        <f>'[1]Relació valorada'!AM319+'[1]Relació valorada'!AN319</f>
        <v>3234.44</v>
      </c>
      <c r="M321" s="21">
        <f t="shared" si="4"/>
        <v>38748.236228793023</v>
      </c>
      <c r="O321" s="4"/>
    </row>
    <row r="322" spans="1:15" x14ac:dyDescent="0.25">
      <c r="A322" s="12" t="str">
        <f>'[1]Relació valorada'!B320</f>
        <v>H1</v>
      </c>
      <c r="B322" s="13">
        <f>'[1]Relació valorada'!C320</f>
        <v>23100</v>
      </c>
      <c r="C322" s="14" t="str">
        <f>'[1]Relació valorada'!I320</f>
        <v>Treballador/a Social</v>
      </c>
      <c r="D322" s="15">
        <f>'[1]Relació valorada'!O320</f>
        <v>509</v>
      </c>
      <c r="E322" s="14" t="str">
        <f>'[1]Relació valorada'!R320</f>
        <v>FC</v>
      </c>
      <c r="F322" s="16" t="str">
        <f>'[1]Relació valorada'!S320</f>
        <v>A2</v>
      </c>
      <c r="G322" s="17">
        <f>'[1]Relació valorada'!W320</f>
        <v>14132.38</v>
      </c>
      <c r="H322" s="18">
        <f>'[1]Relació valorada'!AL320</f>
        <v>1966.7199999999998</v>
      </c>
      <c r="I322" s="17">
        <f>'[1]Relació valorada'!X320</f>
        <v>7815.92</v>
      </c>
      <c r="J322" s="19">
        <f>'[1]Relació valorada'!Y320</f>
        <v>12174.49816188616</v>
      </c>
      <c r="K322" s="18">
        <f>'[1]Relació valorada'!Z320+'[1]Relació valorada'!AA320</f>
        <v>688.59806690686264</v>
      </c>
      <c r="L322" s="20">
        <f>'[1]Relació valorada'!AM320+'[1]Relació valorada'!AN320</f>
        <v>3234.44</v>
      </c>
      <c r="M322" s="21">
        <f t="shared" si="4"/>
        <v>40012.556228793015</v>
      </c>
      <c r="O322" s="4"/>
    </row>
    <row r="323" spans="1:15" x14ac:dyDescent="0.25">
      <c r="A323" s="12" t="str">
        <f>'[1]Relació valorada'!B321</f>
        <v>H1</v>
      </c>
      <c r="B323" s="13">
        <f>'[1]Relació valorada'!C321</f>
        <v>23100</v>
      </c>
      <c r="C323" s="14" t="str">
        <f>'[1]Relació valorada'!I321</f>
        <v>Treballador/a Social</v>
      </c>
      <c r="D323" s="15">
        <f>'[1]Relació valorada'!O321</f>
        <v>409</v>
      </c>
      <c r="E323" s="14" t="str">
        <f>'[1]Relació valorada'!R321</f>
        <v>FC</v>
      </c>
      <c r="F323" s="16" t="str">
        <f>'[1]Relació valorada'!S321</f>
        <v>A2</v>
      </c>
      <c r="G323" s="17">
        <f>'[1]Relació valorada'!W321</f>
        <v>14132.38</v>
      </c>
      <c r="H323" s="18">
        <f>'[1]Relació valorada'!AL321</f>
        <v>2950.08</v>
      </c>
      <c r="I323" s="17">
        <f>'[1]Relació valorada'!X321</f>
        <v>7815.92</v>
      </c>
      <c r="J323" s="19">
        <f>'[1]Relació valorada'!Y321</f>
        <v>12174.49816188616</v>
      </c>
      <c r="K323" s="18">
        <f>'[1]Relació valorada'!Z321+'[1]Relació valorada'!AA321</f>
        <v>688.59806690686264</v>
      </c>
      <c r="L323" s="20">
        <f>'[1]Relació valorada'!AM321+'[1]Relació valorada'!AN321</f>
        <v>3234.44</v>
      </c>
      <c r="M323" s="21">
        <f t="shared" si="4"/>
        <v>40995.916228793016</v>
      </c>
      <c r="O323" s="4"/>
    </row>
    <row r="324" spans="1:15" x14ac:dyDescent="0.25">
      <c r="A324" s="12" t="str">
        <f>'[1]Relació valorada'!B322</f>
        <v>H1</v>
      </c>
      <c r="B324" s="13">
        <f>'[1]Relació valorada'!C322</f>
        <v>23100</v>
      </c>
      <c r="C324" s="14" t="str">
        <f>'[1]Relació valorada'!I322</f>
        <v>Educador/a Social</v>
      </c>
      <c r="D324" s="15">
        <f>'[1]Relació valorada'!O322</f>
        <v>248</v>
      </c>
      <c r="E324" s="14" t="str">
        <f>'[1]Relació valorada'!R322</f>
        <v>FC</v>
      </c>
      <c r="F324" s="16" t="str">
        <f>'[1]Relació valorada'!S322</f>
        <v>A2</v>
      </c>
      <c r="G324" s="17">
        <f>'[1]Relació valorada'!W322</f>
        <v>14132.38</v>
      </c>
      <c r="H324" s="18">
        <f>'[1]Relació valorada'!AL322</f>
        <v>3574.7599999999998</v>
      </c>
      <c r="I324" s="17">
        <f>'[1]Relació valorada'!X322</f>
        <v>7815.92</v>
      </c>
      <c r="J324" s="19">
        <f>'[1]Relació valorada'!Y322</f>
        <v>12174.49816188616</v>
      </c>
      <c r="K324" s="18">
        <f>'[1]Relació valorada'!Z322+'[1]Relació valorada'!AA322</f>
        <v>688.59806690686264</v>
      </c>
      <c r="L324" s="20">
        <f>'[1]Relació valorada'!AM322+'[1]Relació valorada'!AN322</f>
        <v>3234.44</v>
      </c>
      <c r="M324" s="21">
        <f t="shared" si="4"/>
        <v>41620.596228793023</v>
      </c>
      <c r="O324" s="4"/>
    </row>
    <row r="325" spans="1:15" x14ac:dyDescent="0.25">
      <c r="A325" s="12" t="str">
        <f>'[1]Relació valorada'!B323</f>
        <v>H1</v>
      </c>
      <c r="B325" s="13">
        <f>'[1]Relació valorada'!C323</f>
        <v>23100</v>
      </c>
      <c r="C325" s="14" t="str">
        <f>'[1]Relació valorada'!I323</f>
        <v>Educador/a Social</v>
      </c>
      <c r="D325" s="15">
        <f>'[1]Relació valorada'!O323</f>
        <v>145</v>
      </c>
      <c r="E325" s="14" t="str">
        <f>'[1]Relació valorada'!R323</f>
        <v>FC</v>
      </c>
      <c r="F325" s="16" t="str">
        <f>'[1]Relació valorada'!S323</f>
        <v>A2</v>
      </c>
      <c r="G325" s="17">
        <f>'[1]Relació valorada'!W323</f>
        <v>14132.38</v>
      </c>
      <c r="H325" s="18">
        <f>'[1]Relació valorada'!AL323</f>
        <v>4319</v>
      </c>
      <c r="I325" s="17">
        <f>'[1]Relació valorada'!X323</f>
        <v>7815.92</v>
      </c>
      <c r="J325" s="19">
        <f>'[1]Relació valorada'!Y323</f>
        <v>12174.49816188616</v>
      </c>
      <c r="K325" s="18">
        <f>'[1]Relació valorada'!Z323+'[1]Relació valorada'!AA323</f>
        <v>688.59806690686264</v>
      </c>
      <c r="L325" s="20">
        <f>'[1]Relació valorada'!AM323+'[1]Relació valorada'!AN323</f>
        <v>3234.44</v>
      </c>
      <c r="M325" s="21">
        <f t="shared" si="4"/>
        <v>42364.836228793014</v>
      </c>
      <c r="O325" s="4"/>
    </row>
    <row r="326" spans="1:15" x14ac:dyDescent="0.25">
      <c r="A326" s="12" t="str">
        <f>'[1]Relació valorada'!B324</f>
        <v>H1</v>
      </c>
      <c r="B326" s="13">
        <f>'[1]Relació valorada'!C324</f>
        <v>23100</v>
      </c>
      <c r="C326" s="14" t="str">
        <f>'[1]Relació valorada'!I324</f>
        <v>Educador/a Social</v>
      </c>
      <c r="D326" s="15">
        <f>'[1]Relació valorada'!O324</f>
        <v>110</v>
      </c>
      <c r="E326" s="14" t="str">
        <f>'[1]Relació valorada'!R324</f>
        <v>FC</v>
      </c>
      <c r="F326" s="16" t="str">
        <f>'[1]Relació valorada'!S324</f>
        <v>A2</v>
      </c>
      <c r="G326" s="17">
        <f>'[1]Relació valorada'!W324</f>
        <v>14132.38</v>
      </c>
      <c r="H326" s="18">
        <f>'[1]Relació valorada'!AL324</f>
        <v>4691.12</v>
      </c>
      <c r="I326" s="17">
        <f>'[1]Relació valorada'!X324</f>
        <v>7815.92</v>
      </c>
      <c r="J326" s="19">
        <f>'[1]Relació valorada'!Y324</f>
        <v>12174.49816188616</v>
      </c>
      <c r="K326" s="18">
        <f>'[1]Relació valorada'!Z324+'[1]Relació valorada'!AA324</f>
        <v>688.59806690686264</v>
      </c>
      <c r="L326" s="20">
        <f>'[1]Relació valorada'!AM324+'[1]Relació valorada'!AN324</f>
        <v>3234.44</v>
      </c>
      <c r="M326" s="21">
        <f t="shared" si="4"/>
        <v>42736.956228793024</v>
      </c>
      <c r="O326" s="4"/>
    </row>
    <row r="327" spans="1:15" x14ac:dyDescent="0.25">
      <c r="A327" s="12" t="str">
        <f>'[1]Relació valorada'!B325</f>
        <v>H1</v>
      </c>
      <c r="B327" s="13">
        <f>'[1]Relació valorada'!C325</f>
        <v>23100</v>
      </c>
      <c r="C327" s="14" t="str">
        <f>'[1]Relació valorada'!I325</f>
        <v>Educador/a Social</v>
      </c>
      <c r="D327" s="15">
        <f>'[1]Relació valorada'!O325</f>
        <v>184</v>
      </c>
      <c r="E327" s="14" t="str">
        <f>'[1]Relació valorada'!R325</f>
        <v>FC</v>
      </c>
      <c r="F327" s="16" t="str">
        <f>'[1]Relació valorada'!S325</f>
        <v>A2</v>
      </c>
      <c r="G327" s="17">
        <f>'[1]Relació valorada'!W325</f>
        <v>14132.38</v>
      </c>
      <c r="H327" s="18">
        <f>'[1]Relació valorada'!AL325</f>
        <v>4564.84</v>
      </c>
      <c r="I327" s="17">
        <f>'[1]Relació valorada'!X325</f>
        <v>7815.92</v>
      </c>
      <c r="J327" s="19">
        <f>'[1]Relació valorada'!Y325</f>
        <v>12174.49816188616</v>
      </c>
      <c r="K327" s="18">
        <f>'[1]Relació valorada'!Z325+'[1]Relació valorada'!AA325</f>
        <v>688.59806690686264</v>
      </c>
      <c r="L327" s="20">
        <f>'[1]Relació valorada'!AM325+'[1]Relació valorada'!AN325</f>
        <v>3234.44</v>
      </c>
      <c r="M327" s="21">
        <f t="shared" ref="M327:M378" si="5">SUM(G327:L327)</f>
        <v>42610.676228793025</v>
      </c>
      <c r="O327" s="4"/>
    </row>
    <row r="328" spans="1:15" x14ac:dyDescent="0.25">
      <c r="A328" s="12" t="str">
        <f>'[1]Relació valorada'!B326</f>
        <v>H1</v>
      </c>
      <c r="B328" s="13">
        <f>'[1]Relació valorada'!C326</f>
        <v>23100</v>
      </c>
      <c r="C328" s="14" t="str">
        <f>'[1]Relació valorada'!I326</f>
        <v>Educador/a Social</v>
      </c>
      <c r="D328" s="15">
        <f>'[1]Relació valorada'!O326</f>
        <v>524</v>
      </c>
      <c r="E328" s="14" t="str">
        <f>'[1]Relació valorada'!R326</f>
        <v>FC</v>
      </c>
      <c r="F328" s="16" t="str">
        <f>'[1]Relació valorada'!S326</f>
        <v>A2</v>
      </c>
      <c r="G328" s="17">
        <f>'[1]Relació valorada'!W326</f>
        <v>14132.38</v>
      </c>
      <c r="H328" s="18">
        <f>'[1]Relació valorada'!AL326</f>
        <v>2458.3999999999996</v>
      </c>
      <c r="I328" s="17">
        <f>'[1]Relació valorada'!X326</f>
        <v>7815.92</v>
      </c>
      <c r="J328" s="19">
        <f>'[1]Relació valorada'!Y326</f>
        <v>12174.49816188616</v>
      </c>
      <c r="K328" s="18">
        <f>'[1]Relació valorada'!Z326+'[1]Relació valorada'!AA326</f>
        <v>688.59806690686264</v>
      </c>
      <c r="L328" s="20">
        <f>'[1]Relació valorada'!AM326+'[1]Relació valorada'!AN326</f>
        <v>3234.44</v>
      </c>
      <c r="M328" s="21">
        <f t="shared" si="5"/>
        <v>40504.236228793023</v>
      </c>
      <c r="O328" s="4"/>
    </row>
    <row r="329" spans="1:15" x14ac:dyDescent="0.25">
      <c r="A329" s="12" t="str">
        <f>'[1]Relació valorada'!B327</f>
        <v>H1</v>
      </c>
      <c r="B329" s="13">
        <f>'[1]Relació valorada'!C327</f>
        <v>23100</v>
      </c>
      <c r="C329" s="14" t="str">
        <f>'[1]Relació valorada'!I327</f>
        <v>Educador/a Social</v>
      </c>
      <c r="D329" s="15">
        <f>'[1]Relació valorada'!O327</f>
        <v>435</v>
      </c>
      <c r="E329" s="14" t="str">
        <f>'[1]Relació valorada'!R327</f>
        <v>FC</v>
      </c>
      <c r="F329" s="16" t="str">
        <f>'[1]Relació valorada'!S327</f>
        <v>A2</v>
      </c>
      <c r="G329" s="17">
        <f>'[1]Relació valorada'!W327</f>
        <v>14132.38</v>
      </c>
      <c r="H329" s="18">
        <f>'[1]Relació valorada'!AL327</f>
        <v>2458.3999999999996</v>
      </c>
      <c r="I329" s="17">
        <f>'[1]Relació valorada'!X327</f>
        <v>7815.92</v>
      </c>
      <c r="J329" s="19">
        <f>'[1]Relació valorada'!Y327</f>
        <v>12174.49816188616</v>
      </c>
      <c r="K329" s="18">
        <f>'[1]Relació valorada'!Z327+'[1]Relació valorada'!AA327</f>
        <v>688.59806690686264</v>
      </c>
      <c r="L329" s="20">
        <f>'[1]Relació valorada'!AM327+'[1]Relació valorada'!AN327</f>
        <v>3234.44</v>
      </c>
      <c r="M329" s="21">
        <f t="shared" si="5"/>
        <v>40504.236228793023</v>
      </c>
      <c r="O329" s="4"/>
    </row>
    <row r="330" spans="1:15" x14ac:dyDescent="0.25">
      <c r="A330" s="12" t="str">
        <f>'[1]Relació valorada'!B328</f>
        <v>H1</v>
      </c>
      <c r="B330" s="13">
        <f>'[1]Relació valorada'!C328</f>
        <v>23100</v>
      </c>
      <c r="C330" s="14" t="str">
        <f>'[1]Relació valorada'!I328</f>
        <v>Treballador/a Social</v>
      </c>
      <c r="D330" s="15">
        <f>'[1]Relació valorada'!O328</f>
        <v>567</v>
      </c>
      <c r="E330" s="14" t="str">
        <f>'[1]Relació valorada'!R328</f>
        <v>FC</v>
      </c>
      <c r="F330" s="16" t="str">
        <f>'[1]Relació valorada'!S328</f>
        <v>A2</v>
      </c>
      <c r="G330" s="17">
        <f>'[1]Relació valorada'!W328</f>
        <v>14132.38</v>
      </c>
      <c r="H330" s="18">
        <f>'[1]Relació valorada'!AL328</f>
        <v>1720.8799999999999</v>
      </c>
      <c r="I330" s="17">
        <f>'[1]Relació valorada'!X328</f>
        <v>7815.92</v>
      </c>
      <c r="J330" s="19">
        <f>'[1]Relació valorada'!Y328</f>
        <v>12174.49816188616</v>
      </c>
      <c r="K330" s="18">
        <f>'[1]Relació valorada'!Z328+'[1]Relació valorada'!AA328</f>
        <v>688.59806690686264</v>
      </c>
      <c r="L330" s="20">
        <f>'[1]Relació valorada'!AM328+'[1]Relació valorada'!AN328</f>
        <v>3234.44</v>
      </c>
      <c r="M330" s="21">
        <f t="shared" si="5"/>
        <v>39766.716228793019</v>
      </c>
      <c r="O330" s="4"/>
    </row>
    <row r="331" spans="1:15" x14ac:dyDescent="0.25">
      <c r="A331" s="12" t="str">
        <f>'[1]Relació valorada'!B329</f>
        <v>H1</v>
      </c>
      <c r="B331" s="13">
        <f>'[1]Relació valorada'!C329</f>
        <v>23100</v>
      </c>
      <c r="C331" s="14" t="str">
        <f>'[1]Relació valorada'!I329</f>
        <v>Treballador/a Social</v>
      </c>
      <c r="D331" s="15">
        <f>'[1]Relació valorada'!O329</f>
        <v>701</v>
      </c>
      <c r="E331" s="14" t="str">
        <f>'[1]Relació valorada'!R329</f>
        <v>FC</v>
      </c>
      <c r="F331" s="16" t="str">
        <f>'[1]Relació valorada'!S329</f>
        <v>A2</v>
      </c>
      <c r="G331" s="17">
        <f>'[1]Relació valorada'!W329</f>
        <v>14132.38</v>
      </c>
      <c r="H331" s="18">
        <f>'[1]Relació valorada'!AL329</f>
        <v>491.67999999999995</v>
      </c>
      <c r="I331" s="17">
        <f>'[1]Relació valorada'!X329</f>
        <v>7815.92</v>
      </c>
      <c r="J331" s="19">
        <f>'[1]Relació valorada'!Y329</f>
        <v>12174.49816188616</v>
      </c>
      <c r="K331" s="18">
        <f>'[1]Relació valorada'!Z329+'[1]Relació valorada'!AA329</f>
        <v>688.59806690686264</v>
      </c>
      <c r="L331" s="20">
        <f>'[1]Relació valorada'!AM329+'[1]Relació valorada'!AN329</f>
        <v>3234.44</v>
      </c>
      <c r="M331" s="21">
        <f t="shared" si="5"/>
        <v>38537.516228793022</v>
      </c>
      <c r="O331" s="4"/>
    </row>
    <row r="332" spans="1:15" x14ac:dyDescent="0.25">
      <c r="A332" s="12" t="str">
        <f>'[1]Relació valorada'!B330</f>
        <v>H1</v>
      </c>
      <c r="B332" s="13">
        <f>'[1]Relació valorada'!C330</f>
        <v>23100</v>
      </c>
      <c r="C332" s="14" t="str">
        <f>'[1]Relació valorada'!I330</f>
        <v>Treballador/a Social</v>
      </c>
      <c r="D332" s="15">
        <f>'[1]Relació valorada'!O330</f>
        <v>655</v>
      </c>
      <c r="E332" s="14" t="str">
        <f>'[1]Relació valorada'!R330</f>
        <v>FI</v>
      </c>
      <c r="F332" s="16" t="str">
        <f>'[1]Relació valorada'!S330</f>
        <v>A2</v>
      </c>
      <c r="G332" s="17">
        <f>'[1]Relació valorada'!W330</f>
        <v>14132.38</v>
      </c>
      <c r="H332" s="18">
        <f>'[1]Relació valorada'!AL330</f>
        <v>1475.04</v>
      </c>
      <c r="I332" s="17">
        <f>'[1]Relació valorada'!X330</f>
        <v>7815.92</v>
      </c>
      <c r="J332" s="19">
        <f>'[1]Relació valorada'!Y330</f>
        <v>12174.49816188616</v>
      </c>
      <c r="K332" s="18">
        <f>'[1]Relació valorada'!Z330+'[1]Relació valorada'!AA330</f>
        <v>688.59806690686264</v>
      </c>
      <c r="L332" s="20">
        <f>'[1]Relació valorada'!AM330+'[1]Relació valorada'!AN330</f>
        <v>3234.44</v>
      </c>
      <c r="M332" s="21">
        <f t="shared" si="5"/>
        <v>39520.876228793022</v>
      </c>
      <c r="O332" s="4"/>
    </row>
    <row r="333" spans="1:15" x14ac:dyDescent="0.25">
      <c r="A333" s="12" t="str">
        <f>'[1]Relació valorada'!B331</f>
        <v>H1</v>
      </c>
      <c r="B333" s="13">
        <f>'[1]Relació valorada'!C331</f>
        <v>23100</v>
      </c>
      <c r="C333" s="14" t="str">
        <f>'[1]Relació valorada'!I331</f>
        <v>Tècnic/a d'inclusió</v>
      </c>
      <c r="D333" s="15">
        <f>'[1]Relació valorada'!O331</f>
        <v>667</v>
      </c>
      <c r="E333" s="14" t="str">
        <f>'[1]Relació valorada'!R331</f>
        <v>FI</v>
      </c>
      <c r="F333" s="16" t="str">
        <f>'[1]Relació valorada'!S331</f>
        <v>A2</v>
      </c>
      <c r="G333" s="17">
        <f>'[1]Relació valorada'!W331</f>
        <v>14132.38</v>
      </c>
      <c r="H333" s="18">
        <f>'[1]Relació valorada'!AL331</f>
        <v>1966.7199999999998</v>
      </c>
      <c r="I333" s="17">
        <f>'[1]Relació valorada'!X331</f>
        <v>7815.92</v>
      </c>
      <c r="J333" s="19">
        <f>'[1]Relació valorada'!Y331</f>
        <v>12174.49816188616</v>
      </c>
      <c r="K333" s="18">
        <f>'[1]Relació valorada'!Z331+'[1]Relació valorada'!AA331</f>
        <v>688.59806690686264</v>
      </c>
      <c r="L333" s="20">
        <f>'[1]Relació valorada'!AM331+'[1]Relació valorada'!AN331</f>
        <v>3234.44</v>
      </c>
      <c r="M333" s="21">
        <f t="shared" si="5"/>
        <v>40012.556228793015</v>
      </c>
      <c r="O333" s="4"/>
    </row>
    <row r="334" spans="1:15" x14ac:dyDescent="0.25">
      <c r="A334" s="12" t="str">
        <f>'[1]Relació valorada'!B332</f>
        <v>H1</v>
      </c>
      <c r="B334" s="13">
        <f>'[1]Relació valorada'!C332</f>
        <v>23100</v>
      </c>
      <c r="C334" s="14" t="str">
        <f>'[1]Relació valorada'!I332</f>
        <v>Treballador/a Social</v>
      </c>
      <c r="D334" s="15">
        <f>'[1]Relació valorada'!O332</f>
        <v>576</v>
      </c>
      <c r="E334" s="14" t="str">
        <f>'[1]Relació valorada'!R332</f>
        <v>FI</v>
      </c>
      <c r="F334" s="16" t="str">
        <f>'[1]Relació valorada'!S332</f>
        <v>A2</v>
      </c>
      <c r="G334" s="17">
        <f>'[1]Relació valorada'!W332</f>
        <v>14132.38</v>
      </c>
      <c r="H334" s="18">
        <f>'[1]Relació valorada'!AL332</f>
        <v>1475.04</v>
      </c>
      <c r="I334" s="17">
        <f>'[1]Relació valorada'!X332</f>
        <v>7815.92</v>
      </c>
      <c r="J334" s="19">
        <f>'[1]Relació valorada'!Y332</f>
        <v>12174.49816188616</v>
      </c>
      <c r="K334" s="18">
        <f>'[1]Relació valorada'!Z332+'[1]Relació valorada'!AA332</f>
        <v>688.59806690686264</v>
      </c>
      <c r="L334" s="20">
        <f>'[1]Relació valorada'!AM332+'[1]Relació valorada'!AN332</f>
        <v>3234.44</v>
      </c>
      <c r="M334" s="21">
        <f t="shared" si="5"/>
        <v>39520.876228793022</v>
      </c>
      <c r="O334" s="4"/>
    </row>
    <row r="335" spans="1:15" x14ac:dyDescent="0.25">
      <c r="A335" s="12" t="str">
        <f>'[1]Relació valorada'!B333</f>
        <v>H1</v>
      </c>
      <c r="B335" s="13">
        <f>'[1]Relació valorada'!C333</f>
        <v>23100</v>
      </c>
      <c r="C335" s="14" t="str">
        <f>'[1]Relació valorada'!I333</f>
        <v>Integrador/a Social</v>
      </c>
      <c r="D335" s="15">
        <f>'[1]Relació valorada'!O333</f>
        <v>665</v>
      </c>
      <c r="E335" s="14" t="str">
        <f>'[1]Relació valorada'!R333</f>
        <v>FI</v>
      </c>
      <c r="F335" s="16" t="str">
        <f>'[1]Relació valorada'!S333</f>
        <v>C1</v>
      </c>
      <c r="G335" s="17">
        <f>'[1]Relació valorada'!W333</f>
        <v>10823.900000000001</v>
      </c>
      <c r="H335" s="18">
        <f>'[1]Relació valorada'!AL333</f>
        <v>253.11999999999998</v>
      </c>
      <c r="I335" s="17">
        <f>'[1]Relació valorada'!X333</f>
        <v>6052.48</v>
      </c>
      <c r="J335" s="19">
        <f>'[1]Relació valorada'!Y333</f>
        <v>8363.7167181053555</v>
      </c>
      <c r="K335" s="18">
        <f>'[1]Relació valorada'!Z333+'[1]Relació valorada'!AA333</f>
        <v>0</v>
      </c>
      <c r="L335" s="20">
        <f>'[1]Relació valorada'!AM333+'[1]Relació valorada'!AN333</f>
        <v>3133.54</v>
      </c>
      <c r="M335" s="21">
        <f t="shared" si="5"/>
        <v>28626.756718105356</v>
      </c>
      <c r="O335" s="4"/>
    </row>
    <row r="336" spans="1:15" x14ac:dyDescent="0.25">
      <c r="A336" s="12" t="str">
        <f>'[1]Relació valorada'!B334</f>
        <v>H1</v>
      </c>
      <c r="B336" s="13">
        <f>'[1]Relació valorada'!C334</f>
        <v>23100</v>
      </c>
      <c r="C336" s="14" t="str">
        <f>'[1]Relació valorada'!I334</f>
        <v>Integrador/a Social</v>
      </c>
      <c r="D336" s="15">
        <f>'[1]Relació valorada'!O334</f>
        <v>661</v>
      </c>
      <c r="E336" s="14" t="str">
        <f>'[1]Relació valorada'!R334</f>
        <v>FI</v>
      </c>
      <c r="F336" s="16" t="str">
        <f>'[1]Relació valorada'!S334</f>
        <v>C1</v>
      </c>
      <c r="G336" s="17">
        <f>'[1]Relació valorada'!W334</f>
        <v>10823.900000000001</v>
      </c>
      <c r="H336" s="18">
        <f>'[1]Relació valorada'!AL334</f>
        <v>253.11999999999998</v>
      </c>
      <c r="I336" s="17">
        <f>'[1]Relació valorada'!X334</f>
        <v>6052.48</v>
      </c>
      <c r="J336" s="19">
        <f>'[1]Relació valorada'!Y334</f>
        <v>8363.7167181053555</v>
      </c>
      <c r="K336" s="18">
        <f>'[1]Relació valorada'!Z334+'[1]Relació valorada'!AA334</f>
        <v>0</v>
      </c>
      <c r="L336" s="20">
        <f>'[1]Relació valorada'!AM334+'[1]Relació valorada'!AN334</f>
        <v>3133.54</v>
      </c>
      <c r="M336" s="21">
        <f t="shared" si="5"/>
        <v>28626.756718105356</v>
      </c>
      <c r="O336" s="4"/>
    </row>
    <row r="337" spans="1:15" x14ac:dyDescent="0.25">
      <c r="A337" s="12" t="str">
        <f>'[1]Relació valorada'!B335</f>
        <v>H1</v>
      </c>
      <c r="B337" s="13">
        <f>'[1]Relació valorada'!C335</f>
        <v>23100</v>
      </c>
      <c r="C337" s="14" t="str">
        <f>'[1]Relació valorada'!I335</f>
        <v>Treballador/a Social</v>
      </c>
      <c r="D337" s="15">
        <f>'[1]Relació valorada'!O335</f>
        <v>266</v>
      </c>
      <c r="E337" s="14" t="str">
        <f>'[1]Relació valorada'!R335</f>
        <v>FC</v>
      </c>
      <c r="F337" s="16" t="str">
        <f>'[1]Relació valorada'!S335</f>
        <v>A2</v>
      </c>
      <c r="G337" s="17">
        <f>'[1]Relació valorada'!W335</f>
        <v>14132.38</v>
      </c>
      <c r="H337" s="18">
        <f>'[1]Relació valorada'!AL335</f>
        <v>4916.7999999999993</v>
      </c>
      <c r="I337" s="17">
        <f>'[1]Relació valorada'!X335</f>
        <v>7815.92</v>
      </c>
      <c r="J337" s="19">
        <f>'[1]Relació valorada'!Y335</f>
        <v>12174.49816188616</v>
      </c>
      <c r="K337" s="18">
        <f>'[1]Relació valorada'!Z335+'[1]Relació valorada'!AA335</f>
        <v>688.59806690686264</v>
      </c>
      <c r="L337" s="20">
        <f>'[1]Relació valorada'!AM335+'[1]Relació valorada'!AN335</f>
        <v>3234.44</v>
      </c>
      <c r="M337" s="21">
        <f t="shared" si="5"/>
        <v>42962.636228793017</v>
      </c>
      <c r="O337" s="4"/>
    </row>
    <row r="338" spans="1:15" x14ac:dyDescent="0.25">
      <c r="A338" s="12" t="str">
        <f>'[1]Relació valorada'!B336</f>
        <v>H1</v>
      </c>
      <c r="B338" s="13">
        <f>'[1]Relació valorada'!C336</f>
        <v>23100</v>
      </c>
      <c r="C338" s="14" t="str">
        <f>'[1]Relació valorada'!I336</f>
        <v>Educador/a Social</v>
      </c>
      <c r="D338" s="15">
        <f>'[1]Relació valorada'!O336</f>
        <v>267</v>
      </c>
      <c r="E338" s="14" t="str">
        <f>'[1]Relació valorada'!R336</f>
        <v>FC</v>
      </c>
      <c r="F338" s="16" t="str">
        <f>'[1]Relació valorada'!S336</f>
        <v>A2</v>
      </c>
      <c r="G338" s="17">
        <f>'[1]Relació valorada'!W336</f>
        <v>14132.38</v>
      </c>
      <c r="H338" s="18">
        <f>'[1]Relació valorada'!AL336</f>
        <v>3188.44</v>
      </c>
      <c r="I338" s="17">
        <f>'[1]Relació valorada'!X336</f>
        <v>7815.92</v>
      </c>
      <c r="J338" s="19">
        <f>'[1]Relació valorada'!Y336</f>
        <v>12174.49816188616</v>
      </c>
      <c r="K338" s="18">
        <f>'[1]Relació valorada'!Z336+'[1]Relació valorada'!AA336</f>
        <v>1706.1399080943081</v>
      </c>
      <c r="L338" s="20">
        <f>'[1]Relació valorada'!AM336+'[1]Relació valorada'!AN336</f>
        <v>3234.44</v>
      </c>
      <c r="M338" s="21">
        <f t="shared" si="5"/>
        <v>42251.818069980465</v>
      </c>
      <c r="O338" s="4"/>
    </row>
    <row r="339" spans="1:15" x14ac:dyDescent="0.25">
      <c r="A339" s="12" t="str">
        <f>'[1]Relació valorada'!B337</f>
        <v>H1</v>
      </c>
      <c r="B339" s="13">
        <f>'[1]Relació valorada'!C337</f>
        <v>1511</v>
      </c>
      <c r="C339" s="14" t="str">
        <f>'[1]Relació valorada'!I337</f>
        <v>Cap Oficina Local d'Habitatge</v>
      </c>
      <c r="D339" s="15">
        <f>'[1]Relació valorada'!O337</f>
        <v>210</v>
      </c>
      <c r="E339" s="14" t="str">
        <f>'[1]Relació valorada'!R337</f>
        <v>FC</v>
      </c>
      <c r="F339" s="16" t="str">
        <f>'[1]Relació valorada'!S337</f>
        <v>A2</v>
      </c>
      <c r="G339" s="17">
        <f>'[1]Relació valorada'!W337</f>
        <v>14132.38</v>
      </c>
      <c r="H339" s="18">
        <f>'[1]Relació valorada'!AL337</f>
        <v>4073.9199999999996</v>
      </c>
      <c r="I339" s="17">
        <f>'[1]Relació valorada'!X337</f>
        <v>8936.06</v>
      </c>
      <c r="J339" s="19">
        <f>'[1]Relació valorada'!Y337</f>
        <v>14551.109483529894</v>
      </c>
      <c r="K339" s="18">
        <f>'[1]Relació valorada'!Z337+'[1]Relació valorada'!AA337</f>
        <v>0</v>
      </c>
      <c r="L339" s="20">
        <f>'[1]Relació valorada'!AM337+'[1]Relació valorada'!AN337</f>
        <v>3234.44</v>
      </c>
      <c r="M339" s="21">
        <f t="shared" si="5"/>
        <v>44927.909483529897</v>
      </c>
      <c r="O339" s="4"/>
    </row>
    <row r="340" spans="1:15" x14ac:dyDescent="0.25">
      <c r="A340" s="12" t="str">
        <f>'[1]Relació valorada'!B338</f>
        <v>H1</v>
      </c>
      <c r="B340" s="13">
        <f>'[1]Relació valorada'!C338</f>
        <v>1511</v>
      </c>
      <c r="C340" s="14" t="str">
        <f>'[1]Relació valorada'!I338</f>
        <v>Tècnic-a auxiliar de gestió administrativa</v>
      </c>
      <c r="D340" s="15">
        <f>'[1]Relació valorada'!O338</f>
        <v>497</v>
      </c>
      <c r="E340" s="14" t="str">
        <f>'[1]Relació valorada'!R338</f>
        <v>FC</v>
      </c>
      <c r="F340" s="16" t="str">
        <f>'[1]Relació valorada'!S338</f>
        <v>C1</v>
      </c>
      <c r="G340" s="17">
        <f>'[1]Relació valorada'!W338</f>
        <v>10823.900000000001</v>
      </c>
      <c r="H340" s="18">
        <f>'[1]Relació valorada'!AL338</f>
        <v>1131.48</v>
      </c>
      <c r="I340" s="17">
        <f>'[1]Relació valorada'!X338</f>
        <v>6396.7400000000007</v>
      </c>
      <c r="J340" s="19">
        <f>'[1]Relació valorada'!Y338</f>
        <v>9942.7404205081766</v>
      </c>
      <c r="K340" s="18">
        <f>'[1]Relació valorada'!Z338+'[1]Relació valorada'!AA338</f>
        <v>1358.1690210254092</v>
      </c>
      <c r="L340" s="20">
        <f>'[1]Relació valorada'!AM338+'[1]Relació valorada'!AN338</f>
        <v>3133.54</v>
      </c>
      <c r="M340" s="21">
        <f t="shared" si="5"/>
        <v>32786.569441533589</v>
      </c>
      <c r="O340" s="4"/>
    </row>
    <row r="341" spans="1:15" x14ac:dyDescent="0.25">
      <c r="A341" s="12" t="str">
        <f>'[1]Relació valorada'!B339</f>
        <v>H1</v>
      </c>
      <c r="B341" s="13">
        <f>'[1]Relació valorada'!C339</f>
        <v>1511</v>
      </c>
      <c r="C341" s="14" t="str">
        <f>'[1]Relació valorada'!I339</f>
        <v>Auxiliar Administratiu/va</v>
      </c>
      <c r="D341" s="15">
        <f>'[1]Relació valorada'!O339</f>
        <v>335</v>
      </c>
      <c r="E341" s="14" t="str">
        <f>'[1]Relació valorada'!R339</f>
        <v>FC</v>
      </c>
      <c r="F341" s="16" t="str">
        <f>'[1]Relació valorada'!S339</f>
        <v>C2</v>
      </c>
      <c r="G341" s="17">
        <f>'[1]Relació valorada'!W339</f>
        <v>9174.56</v>
      </c>
      <c r="H341" s="18">
        <f>'[1]Relació valorada'!AL339</f>
        <v>2024.9599999999998</v>
      </c>
      <c r="I341" s="17">
        <f>'[1]Relació valorada'!X339</f>
        <v>5019.84</v>
      </c>
      <c r="J341" s="19">
        <f>'[1]Relació valorada'!Y339</f>
        <v>7557.2896065747118</v>
      </c>
      <c r="K341" s="18">
        <f>'[1]Relació valorada'!Z339+'[1]Relació valorada'!AA339</f>
        <v>0</v>
      </c>
      <c r="L341" s="20">
        <f>'[1]Relació valorada'!AM339+'[1]Relació valorada'!AN339</f>
        <v>3032.6400000000003</v>
      </c>
      <c r="M341" s="21">
        <f t="shared" si="5"/>
        <v>26809.289606574712</v>
      </c>
      <c r="O341" s="4"/>
    </row>
    <row r="342" spans="1:15" x14ac:dyDescent="0.25">
      <c r="A342" s="12" t="str">
        <f>'[1]Relació valorada'!B340</f>
        <v>H1</v>
      </c>
      <c r="B342" s="13">
        <f>'[1]Relació valorada'!C340</f>
        <v>1511</v>
      </c>
      <c r="C342" s="14" t="str">
        <f>'[1]Relació valorada'!I340</f>
        <v>Auxiliar Administratiu/va</v>
      </c>
      <c r="D342" s="15">
        <f>'[1]Relació valorada'!O340</f>
        <v>181</v>
      </c>
      <c r="E342" s="14" t="str">
        <f>'[1]Relació valorada'!R340</f>
        <v>FC</v>
      </c>
      <c r="F342" s="16" t="str">
        <f>'[1]Relació valorada'!S340</f>
        <v>C2</v>
      </c>
      <c r="G342" s="17">
        <f>'[1]Relació valorada'!W340</f>
        <v>9174.56</v>
      </c>
      <c r="H342" s="18">
        <f>'[1]Relació valorada'!AL340</f>
        <v>2278.08</v>
      </c>
      <c r="I342" s="17">
        <f>'[1]Relació valorada'!X340</f>
        <v>5019.84</v>
      </c>
      <c r="J342" s="19">
        <f>'[1]Relació valorada'!Y340</f>
        <v>7557.2896065747118</v>
      </c>
      <c r="K342" s="18">
        <f>'[1]Relació valorada'!Z340+'[1]Relació valorada'!AA340</f>
        <v>0</v>
      </c>
      <c r="L342" s="20">
        <f>'[1]Relació valorada'!AM340+'[1]Relació valorada'!AN340</f>
        <v>3032.6400000000003</v>
      </c>
      <c r="M342" s="21">
        <f t="shared" si="5"/>
        <v>27062.409606574711</v>
      </c>
      <c r="O342" s="4"/>
    </row>
    <row r="343" spans="1:15" x14ac:dyDescent="0.25">
      <c r="A343" s="12" t="str">
        <f>'[1]Relació valorada'!B341</f>
        <v>H1</v>
      </c>
      <c r="B343" s="13">
        <f>'[1]Relació valorada'!C341</f>
        <v>1511</v>
      </c>
      <c r="C343" s="14" t="str">
        <f>'[1]Relació valorada'!I341</f>
        <v>Auxiliar Administratiu/va</v>
      </c>
      <c r="D343" s="15">
        <f>'[1]Relació valorada'!O341</f>
        <v>103</v>
      </c>
      <c r="E343" s="14" t="str">
        <f>'[1]Relació valorada'!R341</f>
        <v>FC</v>
      </c>
      <c r="F343" s="16" t="str">
        <f>'[1]Relació valorada'!S341</f>
        <v>C2</v>
      </c>
      <c r="G343" s="17">
        <f>'[1]Relació valorada'!W341</f>
        <v>9174.56</v>
      </c>
      <c r="H343" s="18">
        <f>'[1]Relació valorada'!AL341</f>
        <v>2910.8799999999997</v>
      </c>
      <c r="I343" s="17">
        <f>'[1]Relació valorada'!X341</f>
        <v>6052.48</v>
      </c>
      <c r="J343" s="19">
        <f>'[1]Relació valorada'!Y341</f>
        <v>7557.2896065747118</v>
      </c>
      <c r="K343" s="18">
        <f>'[1]Relació valorada'!Z341+'[1]Relació valorada'!AA341</f>
        <v>0</v>
      </c>
      <c r="L343" s="20">
        <f>'[1]Relació valorada'!AM341+'[1]Relació valorada'!AN341</f>
        <v>3032.6400000000003</v>
      </c>
      <c r="M343" s="21">
        <f t="shared" si="5"/>
        <v>28727.849606574709</v>
      </c>
      <c r="O343" s="4"/>
    </row>
    <row r="344" spans="1:15" x14ac:dyDescent="0.25">
      <c r="A344" s="12" t="str">
        <f>'[1]Relació valorada'!B342</f>
        <v>H1</v>
      </c>
      <c r="B344" s="13">
        <f>'[1]Relació valorada'!C342</f>
        <v>3110</v>
      </c>
      <c r="C344" s="14" t="str">
        <f>'[1]Relació valorada'!I342</f>
        <v>Tècnic/a Promoció Salut</v>
      </c>
      <c r="D344" s="15">
        <f>'[1]Relació valorada'!O342</f>
        <v>379</v>
      </c>
      <c r="E344" s="14" t="str">
        <f>'[1]Relació valorada'!R342</f>
        <v>FC</v>
      </c>
      <c r="F344" s="16" t="str">
        <f>'[1]Relació valorada'!S342</f>
        <v>A1</v>
      </c>
      <c r="G344" s="17">
        <f>'[1]Relació valorada'!W342</f>
        <v>16071.44</v>
      </c>
      <c r="H344" s="18">
        <f>'[1]Relació valorada'!AL342</f>
        <v>3231</v>
      </c>
      <c r="I344" s="17">
        <f>'[1]Relació valorada'!X342</f>
        <v>9496.34</v>
      </c>
      <c r="J344" s="19">
        <f>'[1]Relació valorada'!Y342</f>
        <v>14478.766456701884</v>
      </c>
      <c r="K344" s="18">
        <f>'[1]Relació valorada'!Z342+'[1]Relació valorada'!AA342</f>
        <v>2002.327322835094</v>
      </c>
      <c r="L344" s="20">
        <f>'[1]Relació valorada'!AM342+'[1]Relació valorada'!AN342</f>
        <v>3335.34</v>
      </c>
      <c r="M344" s="21">
        <f t="shared" si="5"/>
        <v>48615.213779536978</v>
      </c>
      <c r="O344" s="4"/>
    </row>
    <row r="345" spans="1:15" x14ac:dyDescent="0.25">
      <c r="A345" s="12" t="str">
        <f>'[1]Relació valorada'!B343</f>
        <v>H1</v>
      </c>
      <c r="B345" s="13">
        <f>'[1]Relació valorada'!C343</f>
        <v>3110</v>
      </c>
      <c r="C345" s="14" t="str">
        <f>'[1]Relació valorada'!I343</f>
        <v>Inspector/a Salut</v>
      </c>
      <c r="D345" s="15">
        <f>'[1]Relació valorada'!O343</f>
        <v>255</v>
      </c>
      <c r="E345" s="14" t="str">
        <f>'[1]Relació valorada'!R343</f>
        <v>FC</v>
      </c>
      <c r="F345" s="16" t="str">
        <f>'[1]Relació valorada'!S343</f>
        <v>C1</v>
      </c>
      <c r="G345" s="17">
        <f>'[1]Relació valorada'!W343</f>
        <v>10823.900000000001</v>
      </c>
      <c r="H345" s="18">
        <f>'[1]Relació valorada'!AL343</f>
        <v>2844.06</v>
      </c>
      <c r="I345" s="17">
        <f>'[1]Relació valorada'!X343</f>
        <v>6740.72</v>
      </c>
      <c r="J345" s="19">
        <f>'[1]Relació valorada'!Y343</f>
        <v>10683.073357248157</v>
      </c>
      <c r="K345" s="18">
        <f>'[1]Relació valorada'!Z343+'[1]Relació valorada'!AA343</f>
        <v>1412.3846678624079</v>
      </c>
      <c r="L345" s="20">
        <f>'[1]Relació valorada'!AM343+'[1]Relació valorada'!AN343</f>
        <v>3133.54</v>
      </c>
      <c r="M345" s="21">
        <f t="shared" si="5"/>
        <v>35637.678025110559</v>
      </c>
      <c r="O345" s="4"/>
    </row>
    <row r="346" spans="1:15" x14ac:dyDescent="0.25">
      <c r="A346" s="12" t="str">
        <f>'[1]Relació valorada'!B344</f>
        <v>I0</v>
      </c>
      <c r="B346" s="13">
        <f>'[1]Relació valorada'!C344</f>
        <v>9202</v>
      </c>
      <c r="C346" s="14" t="str">
        <f>'[1]Relació valorada'!I344</f>
        <v>Coordinador/a de l'Àmbit de Govern Obert, Desenvolupament Econòmic i Innovació</v>
      </c>
      <c r="D346" s="15">
        <f>'[1]Relació valorada'!O344</f>
        <v>0</v>
      </c>
      <c r="E346" s="14" t="str">
        <f>'[1]Relació valorada'!R344</f>
        <v>D</v>
      </c>
      <c r="F346" s="16" t="str">
        <f>'[1]Relació valorada'!S344</f>
        <v>A1</v>
      </c>
      <c r="G346" s="17">
        <f>'[1]Relació valorada'!W344</f>
        <v>0</v>
      </c>
      <c r="H346" s="18">
        <f>'[1]Relació valorada'!AL344</f>
        <v>0</v>
      </c>
      <c r="I346" s="17">
        <f>'[1]Relació valorada'!X344</f>
        <v>0</v>
      </c>
      <c r="J346" s="19">
        <f>'[1]Relació valorada'!Y344</f>
        <v>0</v>
      </c>
      <c r="K346" s="18">
        <f>'[1]Relació valorada'!Z344+'[1]Relació valorada'!AA344</f>
        <v>0</v>
      </c>
      <c r="L346" s="20">
        <f>'[1]Relació valorada'!AM344+'[1]Relació valorada'!AN344</f>
        <v>0</v>
      </c>
      <c r="M346" s="21">
        <f t="shared" si="5"/>
        <v>0</v>
      </c>
      <c r="O346" s="4"/>
    </row>
    <row r="347" spans="1:15" x14ac:dyDescent="0.25">
      <c r="A347" s="12" t="str">
        <f>'[1]Relació valorada'!B345</f>
        <v>I0</v>
      </c>
      <c r="B347" s="13">
        <f>'[1]Relació valorada'!C345</f>
        <v>9240</v>
      </c>
      <c r="C347" s="14" t="str">
        <f>'[1]Relació valorada'!I345</f>
        <v>Secretari/ària (DS Acció institucional i participació)</v>
      </c>
      <c r="D347" s="15">
        <f>'[1]Relació valorada'!O345</f>
        <v>198</v>
      </c>
      <c r="E347" s="14" t="str">
        <f>'[1]Relació valorada'!R345</f>
        <v>FC</v>
      </c>
      <c r="F347" s="16" t="str">
        <f>'[1]Relació valorada'!S345</f>
        <v>C1</v>
      </c>
      <c r="G347" s="17">
        <f>'[1]Relació valorada'!W345</f>
        <v>10823.900000000001</v>
      </c>
      <c r="H347" s="18">
        <f>'[1]Relació valorada'!AL345</f>
        <v>2754.08</v>
      </c>
      <c r="I347" s="17">
        <f>'[1]Relació valorada'!X345</f>
        <v>6052.48</v>
      </c>
      <c r="J347" s="19">
        <f>'[1]Relació valorada'!Y345</f>
        <v>8363.7167181053555</v>
      </c>
      <c r="K347" s="18">
        <f>'[1]Relació valorada'!Z345+'[1]Relació valorada'!AA345</f>
        <v>1262.004835905268</v>
      </c>
      <c r="L347" s="20">
        <f>'[1]Relació valorada'!AM345+'[1]Relació valorada'!AN345</f>
        <v>3133.54</v>
      </c>
      <c r="M347" s="21">
        <f t="shared" si="5"/>
        <v>32389.721554010623</v>
      </c>
      <c r="O347" s="4"/>
    </row>
    <row r="348" spans="1:15" x14ac:dyDescent="0.25">
      <c r="A348" s="12" t="str">
        <f>'[1]Relació valorada'!B346</f>
        <v>I0</v>
      </c>
      <c r="B348" s="13">
        <f>'[1]Relació valorada'!C346</f>
        <v>9240</v>
      </c>
      <c r="C348" s="14" t="str">
        <f>'[1]Relació valorada'!I346</f>
        <v>Administratiu/va</v>
      </c>
      <c r="D348" s="15">
        <f>'[1]Relació valorada'!O346</f>
        <v>131</v>
      </c>
      <c r="E348" s="14" t="str">
        <f>'[1]Relació valorada'!R346</f>
        <v>FC</v>
      </c>
      <c r="F348" s="16" t="str">
        <f>'[1]Relació valorada'!S346</f>
        <v>C1</v>
      </c>
      <c r="G348" s="17">
        <f>'[1]Relació valorada'!W346</f>
        <v>10823.900000000001</v>
      </c>
      <c r="H348" s="18">
        <f>'[1]Relació valorada'!AL346</f>
        <v>2967.9399999999996</v>
      </c>
      <c r="I348" s="17">
        <f>'[1]Relació valorada'!X346</f>
        <v>6052.48</v>
      </c>
      <c r="J348" s="19">
        <f>'[1]Relació valorada'!Y346</f>
        <v>8363.7167181053555</v>
      </c>
      <c r="K348" s="18">
        <f>'[1]Relació valorada'!Z346+'[1]Relació valorada'!AA346</f>
        <v>0</v>
      </c>
      <c r="L348" s="20">
        <f>'[1]Relació valorada'!AM346+'[1]Relació valorada'!AN346</f>
        <v>3133.54</v>
      </c>
      <c r="M348" s="21">
        <f t="shared" si="5"/>
        <v>31341.576718105356</v>
      </c>
      <c r="O348" s="4"/>
    </row>
    <row r="349" spans="1:15" x14ac:dyDescent="0.25">
      <c r="A349" s="12" t="str">
        <f>'[1]Relació valorada'!B347</f>
        <v>I0</v>
      </c>
      <c r="B349" s="13">
        <f>'[1]Relació valorada'!C347</f>
        <v>9240</v>
      </c>
      <c r="C349" s="14" t="str">
        <f>'[1]Relació valorada'!I347</f>
        <v>Administratiu/va</v>
      </c>
      <c r="D349" s="15">
        <f>'[1]Relació valorada'!O347</f>
        <v>648</v>
      </c>
      <c r="E349" s="14" t="str">
        <f>'[1]Relació valorada'!R347</f>
        <v>FI</v>
      </c>
      <c r="F349" s="16" t="str">
        <f>'[1]Relació valorada'!S347</f>
        <v>C1</v>
      </c>
      <c r="G349" s="17">
        <f>'[1]Relació valorada'!W347</f>
        <v>10823.900000000001</v>
      </c>
      <c r="H349" s="18">
        <f>'[1]Relació valorada'!AL347</f>
        <v>253.11999999999998</v>
      </c>
      <c r="I349" s="17">
        <f>'[1]Relació valorada'!X347</f>
        <v>6052.48</v>
      </c>
      <c r="J349" s="19">
        <f>'[1]Relació valorada'!Y347</f>
        <v>8363.7167181053555</v>
      </c>
      <c r="K349" s="18">
        <f>'[1]Relació valorada'!Z347+'[1]Relació valorada'!AA347</f>
        <v>0</v>
      </c>
      <c r="L349" s="20">
        <f>'[1]Relació valorada'!AM347+'[1]Relació valorada'!AN347</f>
        <v>3133.54</v>
      </c>
      <c r="M349" s="21">
        <f t="shared" si="5"/>
        <v>28626.756718105356</v>
      </c>
      <c r="O349" s="4"/>
    </row>
    <row r="350" spans="1:15" x14ac:dyDescent="0.25">
      <c r="A350" s="12" t="str">
        <f>'[1]Relació valorada'!B348</f>
        <v>I1</v>
      </c>
      <c r="B350" s="13">
        <f>'[1]Relació valorada'!C348</f>
        <v>2317</v>
      </c>
      <c r="C350" s="14" t="str">
        <f>'[1]Relació valorada'!I348</f>
        <v>Tècnic/a d'Informació i participació</v>
      </c>
      <c r="D350" s="15">
        <f>'[1]Relació valorada'!O348</f>
        <v>652</v>
      </c>
      <c r="E350" s="14" t="str">
        <f>'[1]Relació valorada'!R348</f>
        <v>FI</v>
      </c>
      <c r="F350" s="16" t="str">
        <f>'[1]Relació valorada'!S348</f>
        <v>A2</v>
      </c>
      <c r="G350" s="17">
        <f>'[1]Relació valorada'!W348</f>
        <v>14132.38</v>
      </c>
      <c r="H350" s="18">
        <f>'[1]Relació valorada'!AL348</f>
        <v>316.08</v>
      </c>
      <c r="I350" s="17">
        <f>'[1]Relació valorada'!X348</f>
        <v>7815.92</v>
      </c>
      <c r="J350" s="19">
        <f>'[1]Relació valorada'!Y348</f>
        <v>12174.49816188616</v>
      </c>
      <c r="K350" s="18">
        <f>'[1]Relació valorada'!Z348+'[1]Relació valorada'!AA348</f>
        <v>1706.1399080943081</v>
      </c>
      <c r="L350" s="20">
        <f>'[1]Relació valorada'!AM348+'[1]Relació valorada'!AN348</f>
        <v>3234.44</v>
      </c>
      <c r="M350" s="21">
        <f t="shared" si="5"/>
        <v>39379.458069980465</v>
      </c>
      <c r="O350" s="4"/>
    </row>
    <row r="351" spans="1:15" x14ac:dyDescent="0.25">
      <c r="A351" s="12" t="str">
        <f>'[1]Relació valorada'!B349</f>
        <v>I1</v>
      </c>
      <c r="B351" s="13">
        <f>'[1]Relació valorada'!C349</f>
        <v>2317</v>
      </c>
      <c r="C351" s="14" t="str">
        <f>'[1]Relació valorada'!I349</f>
        <v>Tècnic/a Participació Ciutadana i Ciutadania</v>
      </c>
      <c r="D351" s="15">
        <f>'[1]Relació valorada'!O349</f>
        <v>593</v>
      </c>
      <c r="E351" s="14" t="str">
        <f>'[1]Relació valorada'!R349</f>
        <v>FI</v>
      </c>
      <c r="F351" s="16" t="str">
        <f>'[1]Relació valorada'!S349</f>
        <v>A2</v>
      </c>
      <c r="G351" s="17">
        <f>'[1]Relació valorada'!W349</f>
        <v>14132.38</v>
      </c>
      <c r="H351" s="18">
        <f>'[1]Relació valorada'!AL349</f>
        <v>0</v>
      </c>
      <c r="I351" s="17">
        <f>'[1]Relació valorada'!X349</f>
        <v>8936.06</v>
      </c>
      <c r="J351" s="19">
        <f>'[1]Relació valorada'!Y349</f>
        <v>12174.49816188616</v>
      </c>
      <c r="K351" s="18">
        <f>'[1]Relació valorada'!Z349+'[1]Relació valorada'!AA349</f>
        <v>1762.1469080943079</v>
      </c>
      <c r="L351" s="20">
        <f>'[1]Relació valorada'!AM349+'[1]Relació valorada'!AN349</f>
        <v>3234.44</v>
      </c>
      <c r="M351" s="21">
        <f t="shared" si="5"/>
        <v>40239.525069980467</v>
      </c>
      <c r="O351" s="4"/>
    </row>
    <row r="352" spans="1:15" x14ac:dyDescent="0.25">
      <c r="A352" s="12" t="str">
        <f>'[1]Relació valorada'!B350</f>
        <v>I2</v>
      </c>
      <c r="B352" s="13">
        <f>'[1]Relació valorada'!C350</f>
        <v>9251</v>
      </c>
      <c r="C352" s="14" t="str">
        <f>'[1]Relació valorada'!I350</f>
        <v>Cap Servei Desenvolupament econòmic i promoció de la ciutat</v>
      </c>
      <c r="D352" s="15">
        <f>'[1]Relació valorada'!O350</f>
        <v>287</v>
      </c>
      <c r="E352" s="14" t="str">
        <f>'[1]Relació valorada'!R350</f>
        <v>FC</v>
      </c>
      <c r="F352" s="16" t="str">
        <f>'[1]Relació valorada'!S350</f>
        <v>A1</v>
      </c>
      <c r="G352" s="17">
        <f>'[1]Relació valorada'!W350</f>
        <v>16071.44</v>
      </c>
      <c r="H352" s="18">
        <f>'[1]Relació valorada'!AL350</f>
        <v>3776.08</v>
      </c>
      <c r="I352" s="17">
        <f>'[1]Relació valorada'!X350</f>
        <v>14850.779999999999</v>
      </c>
      <c r="J352" s="19">
        <f>'[1]Relació valorada'!Y350</f>
        <v>29423.418222848322</v>
      </c>
      <c r="K352" s="18">
        <f>'[1]Relació valorada'!Z350+'[1]Relació valorada'!AA350</f>
        <v>9051.845733427248</v>
      </c>
      <c r="L352" s="20">
        <f>'[1]Relació valorada'!AM350+'[1]Relació valorada'!AN350</f>
        <v>3335.34</v>
      </c>
      <c r="M352" s="21">
        <f t="shared" si="5"/>
        <v>76508.903956275579</v>
      </c>
      <c r="O352" s="4"/>
    </row>
    <row r="353" spans="1:15" x14ac:dyDescent="0.25">
      <c r="A353" s="12" t="str">
        <f>'[1]Relació valorada'!B351</f>
        <v>I2</v>
      </c>
      <c r="B353" s="13">
        <f>'[1]Relació valorada'!C351</f>
        <v>9251</v>
      </c>
      <c r="C353" s="14" t="str">
        <f>'[1]Relació valorada'!I351</f>
        <v>Tècnic/a Comerç</v>
      </c>
      <c r="D353" s="15">
        <f>'[1]Relació valorada'!O351</f>
        <v>265</v>
      </c>
      <c r="E353" s="14" t="str">
        <f>'[1]Relació valorada'!R351</f>
        <v>FC</v>
      </c>
      <c r="F353" s="16" t="str">
        <f>'[1]Relació valorada'!S351</f>
        <v>A1</v>
      </c>
      <c r="G353" s="17">
        <f>'[1]Relació valorada'!W351</f>
        <v>16071.44</v>
      </c>
      <c r="H353" s="18">
        <f>'[1]Relació valorada'!AL351</f>
        <v>3202.6399999999994</v>
      </c>
      <c r="I353" s="17">
        <f>'[1]Relació valorada'!X351</f>
        <v>7815.92</v>
      </c>
      <c r="J353" s="19">
        <f>'[1]Relació valorada'!Y351</f>
        <v>14478.766456701884</v>
      </c>
      <c r="K353" s="18">
        <f>'[1]Relació valorada'!Z351+'[1]Relació valorada'!AA351</f>
        <v>0</v>
      </c>
      <c r="L353" s="20">
        <f>'[1]Relació valorada'!AM351+'[1]Relació valorada'!AN351</f>
        <v>3335.34</v>
      </c>
      <c r="M353" s="21">
        <f t="shared" si="5"/>
        <v>44904.106456701877</v>
      </c>
      <c r="O353" s="4"/>
    </row>
    <row r="354" spans="1:15" x14ac:dyDescent="0.25">
      <c r="A354" s="12" t="str">
        <f>'[1]Relació valorada'!B352</f>
        <v>I2</v>
      </c>
      <c r="B354" s="13">
        <f>'[1]Relació valorada'!C352</f>
        <v>9251</v>
      </c>
      <c r="C354" s="14" t="str">
        <f>'[1]Relació valorada'!I352</f>
        <v>Responsable de patrimoni documental i recerca</v>
      </c>
      <c r="D354" s="15">
        <f>'[1]Relació valorada'!O352</f>
        <v>141</v>
      </c>
      <c r="E354" s="14" t="str">
        <f>'[1]Relació valorada'!R352</f>
        <v>FC</v>
      </c>
      <c r="F354" s="16" t="str">
        <f>'[1]Relació valorada'!S352</f>
        <v>A1</v>
      </c>
      <c r="G354" s="17">
        <f>'[1]Relació valorada'!W352</f>
        <v>16071.44</v>
      </c>
      <c r="H354" s="18">
        <f>'[1]Relació valorada'!AL352</f>
        <v>6591.24</v>
      </c>
      <c r="I354" s="17">
        <f>'[1]Relació valorada'!X352</f>
        <v>14850.779999999999</v>
      </c>
      <c r="J354" s="19">
        <f>'[1]Relació valorada'!Y352</f>
        <v>16949.050336921919</v>
      </c>
      <c r="K354" s="18">
        <f>'[1]Relació valorada'!Z352+'[1]Relació valorada'!AA352</f>
        <v>0</v>
      </c>
      <c r="L354" s="20">
        <f>'[1]Relació valorada'!AM352+'[1]Relació valorada'!AN352</f>
        <v>3335.34</v>
      </c>
      <c r="M354" s="21">
        <f t="shared" si="5"/>
        <v>57797.850336921911</v>
      </c>
      <c r="O354" s="4"/>
    </row>
    <row r="355" spans="1:15" x14ac:dyDescent="0.25">
      <c r="A355" s="12" t="str">
        <f>'[1]Relació valorada'!B353</f>
        <v>I2</v>
      </c>
      <c r="B355" s="13">
        <f>'[1]Relació valorada'!C353</f>
        <v>9251</v>
      </c>
      <c r="C355" s="14" t="str">
        <f>'[1]Relació valorada'!I353</f>
        <v>Tècnic/a Recerca i Divulgació</v>
      </c>
      <c r="D355" s="15">
        <f>'[1]Relació valorada'!O353</f>
        <v>157</v>
      </c>
      <c r="E355" s="14" t="str">
        <f>'[1]Relació valorada'!R353</f>
        <v>FC</v>
      </c>
      <c r="F355" s="16" t="str">
        <f>'[1]Relació valorada'!S353</f>
        <v>A2</v>
      </c>
      <c r="G355" s="17">
        <f>'[1]Relació valorada'!W353</f>
        <v>14132.38</v>
      </c>
      <c r="H355" s="18">
        <f>'[1]Relació valorada'!AL353</f>
        <v>3723.44</v>
      </c>
      <c r="I355" s="17">
        <f>'[1]Relació valorada'!X353</f>
        <v>7815.92</v>
      </c>
      <c r="J355" s="19">
        <f>'[1]Relació valorada'!Y353</f>
        <v>12174.49816188616</v>
      </c>
      <c r="K355" s="18">
        <f>'[1]Relació valorada'!Z353+'[1]Relació valorada'!AA353</f>
        <v>1706.1399080943081</v>
      </c>
      <c r="L355" s="20">
        <f>'[1]Relació valorada'!AM353+'[1]Relació valorada'!AN353</f>
        <v>3234.44</v>
      </c>
      <c r="M355" s="21">
        <f t="shared" si="5"/>
        <v>42786.818069980465</v>
      </c>
      <c r="O355" s="4"/>
    </row>
    <row r="356" spans="1:15" x14ac:dyDescent="0.25">
      <c r="A356" s="12" t="str">
        <f>'[1]Relació valorada'!B354</f>
        <v>I2</v>
      </c>
      <c r="B356" s="13">
        <f>'[1]Relació valorada'!C354</f>
        <v>9251</v>
      </c>
      <c r="C356" s="14" t="str">
        <f>'[1]Relació valorada'!I354</f>
        <v>Tècnic/a Recerca i Divulgació</v>
      </c>
      <c r="D356" s="15">
        <f>'[1]Relació valorada'!O354</f>
        <v>313</v>
      </c>
      <c r="E356" s="14" t="str">
        <f>'[1]Relació valorada'!R354</f>
        <v>FC</v>
      </c>
      <c r="F356" s="16" t="str">
        <f>'[1]Relació valorada'!S354</f>
        <v>A2</v>
      </c>
      <c r="G356" s="17">
        <f>'[1]Relació valorada'!W354</f>
        <v>14132.38</v>
      </c>
      <c r="H356" s="18">
        <f>'[1]Relació valorada'!AL354</f>
        <v>3020.3199999999997</v>
      </c>
      <c r="I356" s="17">
        <f>'[1]Relació valorada'!X354</f>
        <v>7815.92</v>
      </c>
      <c r="J356" s="19">
        <f>'[1]Relació valorada'!Y354</f>
        <v>12174.49816188616</v>
      </c>
      <c r="K356" s="18">
        <f>'[1]Relació valorada'!Z354+'[1]Relació valorada'!AA354</f>
        <v>3412.2798161886162</v>
      </c>
      <c r="L356" s="20">
        <f>'[1]Relació valorada'!AM354+'[1]Relació valorada'!AN354</f>
        <v>3234.44</v>
      </c>
      <c r="M356" s="21">
        <f t="shared" si="5"/>
        <v>43789.837978074778</v>
      </c>
      <c r="O356" s="4"/>
    </row>
    <row r="357" spans="1:15" x14ac:dyDescent="0.25">
      <c r="A357" s="12" t="str">
        <f>'[1]Relació valorada'!B355</f>
        <v>I2</v>
      </c>
      <c r="B357" s="13">
        <f>'[1]Relació valorada'!C355</f>
        <v>9251</v>
      </c>
      <c r="C357" s="14" t="str">
        <f>'[1]Relació valorada'!I355</f>
        <v>Tècnic/a auxiliar d'Acció Institucional</v>
      </c>
      <c r="D357" s="15">
        <f>'[1]Relació valorada'!O355</f>
        <v>0</v>
      </c>
      <c r="E357" s="14" t="str">
        <f>'[1]Relació valorada'!R355</f>
        <v>FC</v>
      </c>
      <c r="F357" s="16" t="str">
        <f>'[1]Relació valorada'!S355</f>
        <v>C1</v>
      </c>
      <c r="G357" s="17">
        <f>'[1]Relació valorada'!W355</f>
        <v>0</v>
      </c>
      <c r="H357" s="18">
        <f>'[1]Relació valorada'!AL355</f>
        <v>0</v>
      </c>
      <c r="I357" s="17">
        <f>'[1]Relació valorada'!X355</f>
        <v>0</v>
      </c>
      <c r="J357" s="19">
        <f>'[1]Relació valorada'!Y355</f>
        <v>0</v>
      </c>
      <c r="K357" s="18">
        <f>'[1]Relació valorada'!Z355+'[1]Relació valorada'!AA355</f>
        <v>0</v>
      </c>
      <c r="L357" s="20">
        <f>'[1]Relació valorada'!AM355+'[1]Relació valorada'!AN355</f>
        <v>0</v>
      </c>
      <c r="M357" s="21">
        <f t="shared" si="5"/>
        <v>0</v>
      </c>
      <c r="O357" s="4"/>
    </row>
    <row r="358" spans="1:15" x14ac:dyDescent="0.25">
      <c r="A358" s="12" t="str">
        <f>'[1]Relació valorada'!B356</f>
        <v>I2</v>
      </c>
      <c r="B358" s="13">
        <f>'[1]Relació valorada'!C356</f>
        <v>9251</v>
      </c>
      <c r="C358" s="14" t="str">
        <f>'[1]Relació valorada'!I356</f>
        <v>Responsable projectes europeus</v>
      </c>
      <c r="D358" s="15">
        <f>'[1]Relació valorada'!O356</f>
        <v>387</v>
      </c>
      <c r="E358" s="14" t="str">
        <f>'[1]Relació valorada'!R356</f>
        <v>FC</v>
      </c>
      <c r="F358" s="16" t="str">
        <f>'[1]Relació valorada'!S356</f>
        <v>A1</v>
      </c>
      <c r="G358" s="17">
        <f>'[1]Relació valorada'!W356</f>
        <v>16071.44</v>
      </c>
      <c r="H358" s="18">
        <f>'[1]Relació valorada'!AL356</f>
        <v>2412.48</v>
      </c>
      <c r="I358" s="17">
        <f>'[1]Relació valorada'!X356</f>
        <v>12760.720000000001</v>
      </c>
      <c r="J358" s="19">
        <f>'[1]Relació valorada'!Y356</f>
        <v>17865.223802001397</v>
      </c>
      <c r="K358" s="18">
        <f>'[1]Relació valorada'!Z356+'[1]Relació valorada'!AA356</f>
        <v>4669.7383802001405</v>
      </c>
      <c r="L358" s="20">
        <f>'[1]Relació valorada'!AM356+'[1]Relació valorada'!AN356</f>
        <v>3335.34</v>
      </c>
      <c r="M358" s="21">
        <f t="shared" si="5"/>
        <v>57114.942182201543</v>
      </c>
      <c r="O358" s="4"/>
    </row>
    <row r="359" spans="1:15" x14ac:dyDescent="0.25">
      <c r="A359" s="12" t="str">
        <f>'[1]Relació valorada'!B357</f>
        <v>J0</v>
      </c>
      <c r="B359" s="13">
        <f>'[1]Relació valorada'!C357</f>
        <v>9202</v>
      </c>
      <c r="C359" s="14" t="str">
        <f>'[1]Relació valorada'!I357</f>
        <v>Coordinador/a de l'Àmbit de Modernització i Qualitat de Serveis</v>
      </c>
      <c r="D359" s="15">
        <f>'[1]Relació valorada'!O357</f>
        <v>0</v>
      </c>
      <c r="E359" s="14" t="str">
        <f>'[1]Relació valorada'!R357</f>
        <v>D</v>
      </c>
      <c r="F359" s="16" t="str">
        <f>'[1]Relació valorada'!S357</f>
        <v>A1</v>
      </c>
      <c r="G359" s="17">
        <f>'[1]Relació valorada'!W357</f>
        <v>0</v>
      </c>
      <c r="H359" s="18">
        <f>'[1]Relació valorada'!AL357</f>
        <v>0</v>
      </c>
      <c r="I359" s="17">
        <f>'[1]Relació valorada'!X357</f>
        <v>0</v>
      </c>
      <c r="J359" s="19">
        <f>'[1]Relació valorada'!Y357</f>
        <v>0</v>
      </c>
      <c r="K359" s="18">
        <f>'[1]Relació valorada'!Z357+'[1]Relació valorada'!AA357</f>
        <v>0</v>
      </c>
      <c r="L359" s="20">
        <f>'[1]Relació valorada'!AM357+'[1]Relació valorada'!AN357</f>
        <v>0</v>
      </c>
      <c r="M359" s="21">
        <f t="shared" si="5"/>
        <v>0</v>
      </c>
      <c r="O359" s="4"/>
    </row>
    <row r="360" spans="1:15" x14ac:dyDescent="0.25">
      <c r="A360" s="12" t="str">
        <f>'[1]Relació valorada'!B358</f>
        <v>J1</v>
      </c>
      <c r="B360" s="13">
        <f>'[1]Relació valorada'!C358</f>
        <v>92060</v>
      </c>
      <c r="C360" s="14" t="str">
        <f>'[1]Relació valorada'!I358</f>
        <v>Cap Servei d'Atenció a la ciutadania, administració digital i qualitat de serveis</v>
      </c>
      <c r="D360" s="15">
        <f>'[1]Relació valorada'!O358</f>
        <v>301</v>
      </c>
      <c r="E360" s="14" t="str">
        <f>'[1]Relació valorada'!R358</f>
        <v>FC</v>
      </c>
      <c r="F360" s="16" t="str">
        <f>'[1]Relació valorada'!S358</f>
        <v>A1</v>
      </c>
      <c r="G360" s="17">
        <f>'[1]Relació valorada'!W358</f>
        <v>16071.44</v>
      </c>
      <c r="H360" s="18">
        <f>'[1]Relació valorada'!AL358</f>
        <v>0</v>
      </c>
      <c r="I360" s="17">
        <f>'[1]Relació valorada'!X358</f>
        <v>14850.779999999999</v>
      </c>
      <c r="J360" s="19">
        <f>'[1]Relació valorada'!Y358</f>
        <v>26119.467902848322</v>
      </c>
      <c r="K360" s="18">
        <f>'[1]Relació valorada'!Z358+'[1]Relació valorada'!AA358</f>
        <v>2852.0843951424163</v>
      </c>
      <c r="L360" s="20">
        <f>'[1]Relació valorada'!AM358+'[1]Relació valorada'!AN358</f>
        <v>3335.34</v>
      </c>
      <c r="M360" s="21">
        <f t="shared" si="5"/>
        <v>63229.112297990738</v>
      </c>
      <c r="O360" s="4"/>
    </row>
    <row r="361" spans="1:15" x14ac:dyDescent="0.25">
      <c r="A361" s="12" t="str">
        <f>'[1]Relació valorada'!B359</f>
        <v>J1</v>
      </c>
      <c r="B361" s="13">
        <f>'[1]Relació valorada'!C359</f>
        <v>92061</v>
      </c>
      <c r="C361" s="14" t="str">
        <f>'[1]Relació valorada'!I359</f>
        <v>Tècnic/a d'Organització</v>
      </c>
      <c r="D361" s="15">
        <f>'[1]Relació valorada'!O359</f>
        <v>0</v>
      </c>
      <c r="E361" s="14" t="str">
        <f>'[1]Relació valorada'!R359</f>
        <v>FC</v>
      </c>
      <c r="F361" s="16" t="str">
        <f>'[1]Relació valorada'!S359</f>
        <v>A1</v>
      </c>
      <c r="G361" s="17">
        <f>'[1]Relació valorada'!W359</f>
        <v>0</v>
      </c>
      <c r="H361" s="18">
        <f>'[1]Relació valorada'!AL359</f>
        <v>0</v>
      </c>
      <c r="I361" s="17">
        <f>'[1]Relació valorada'!X359</f>
        <v>0</v>
      </c>
      <c r="J361" s="19">
        <f>'[1]Relació valorada'!Y359</f>
        <v>0</v>
      </c>
      <c r="K361" s="18">
        <f>'[1]Relació valorada'!Z359+'[1]Relació valorada'!AA359</f>
        <v>0</v>
      </c>
      <c r="L361" s="20">
        <f>'[1]Relació valorada'!AM359+'[1]Relació valorada'!AN359</f>
        <v>0</v>
      </c>
      <c r="M361" s="21">
        <f t="shared" si="5"/>
        <v>0</v>
      </c>
      <c r="O361" s="4"/>
    </row>
    <row r="362" spans="1:15" x14ac:dyDescent="0.25">
      <c r="A362" s="12" t="str">
        <f>'[1]Relació valorada'!B360</f>
        <v>J1</v>
      </c>
      <c r="B362" s="13">
        <f>'[1]Relació valorada'!C360</f>
        <v>92061</v>
      </c>
      <c r="C362" s="14" t="str">
        <f>'[1]Relació valorada'!I360</f>
        <v>Tècnic/a Informàtic/a</v>
      </c>
      <c r="D362" s="15">
        <f>'[1]Relació valorada'!O360</f>
        <v>235</v>
      </c>
      <c r="E362" s="14" t="str">
        <f>'[1]Relació valorada'!R360</f>
        <v>FC</v>
      </c>
      <c r="F362" s="16" t="str">
        <f>'[1]Relació valorada'!S360</f>
        <v>A2</v>
      </c>
      <c r="G362" s="17">
        <f>'[1]Relació valorada'!W360</f>
        <v>14132.38</v>
      </c>
      <c r="H362" s="18">
        <f>'[1]Relació valorada'!AL360</f>
        <v>3933.4399999999996</v>
      </c>
      <c r="I362" s="17">
        <f>'[1]Relació valorada'!X360</f>
        <v>7815.92</v>
      </c>
      <c r="J362" s="19">
        <f>'[1]Relació valorada'!Y360</f>
        <v>12174.49816188616</v>
      </c>
      <c r="K362" s="18">
        <f>'[1]Relació valorada'!Z360+'[1]Relació valorada'!AA360</f>
        <v>1706.1399080943081</v>
      </c>
      <c r="L362" s="20">
        <f>'[1]Relació valorada'!AM360+'[1]Relació valorada'!AN360</f>
        <v>3234.44</v>
      </c>
      <c r="M362" s="21">
        <f t="shared" si="5"/>
        <v>42996.818069980465</v>
      </c>
      <c r="O362" s="4"/>
    </row>
    <row r="363" spans="1:15" x14ac:dyDescent="0.25">
      <c r="A363" s="12" t="str">
        <f>'[1]Relació valorada'!B361</f>
        <v>J1</v>
      </c>
      <c r="B363" s="13">
        <f>'[1]Relació valorada'!C361</f>
        <v>92061</v>
      </c>
      <c r="C363" s="14" t="str">
        <f>'[1]Relació valorada'!I361</f>
        <v>Responsable d'Anàlisis i Prospectiva</v>
      </c>
      <c r="D363" s="15">
        <f>'[1]Relació valorada'!O361</f>
        <v>54</v>
      </c>
      <c r="E363" s="14" t="str">
        <f>'[1]Relació valorada'!R361</f>
        <v>FCI</v>
      </c>
      <c r="F363" s="16" t="str">
        <f>'[1]Relació valorada'!S361</f>
        <v>C1</v>
      </c>
      <c r="G363" s="17">
        <f>'[1]Relació valorada'!W361</f>
        <v>10823.900000000001</v>
      </c>
      <c r="H363" s="18">
        <f>'[1]Relació valorada'!AL361</f>
        <v>4361.5599999999995</v>
      </c>
      <c r="I363" s="17">
        <f>'[1]Relació valorada'!X361</f>
        <v>7815.92</v>
      </c>
      <c r="J363" s="19">
        <f>'[1]Relació valorada'!Y361</f>
        <v>11536.177981018518</v>
      </c>
      <c r="K363" s="18">
        <f>'[1]Relació valorada'!Z361+'[1]Relació valorada'!AA361</f>
        <v>0</v>
      </c>
      <c r="L363" s="20">
        <f>'[1]Relació valorada'!AM361+'[1]Relació valorada'!AN361</f>
        <v>3133.54</v>
      </c>
      <c r="M363" s="21">
        <f t="shared" si="5"/>
        <v>37671.097981018516</v>
      </c>
      <c r="O363" s="4"/>
    </row>
    <row r="364" spans="1:15" x14ac:dyDescent="0.25">
      <c r="A364" s="12" t="str">
        <f>'[1]Relació valorada'!B362</f>
        <v>J1</v>
      </c>
      <c r="B364" s="13">
        <f>'[1]Relació valorada'!C362</f>
        <v>9250</v>
      </c>
      <c r="C364" s="14" t="str">
        <f>'[1]Relació valorada'!I362</f>
        <v>Responsable d'equip d'atenció ciutadana</v>
      </c>
      <c r="D364" s="15">
        <f>'[1]Relació valorada'!O362</f>
        <v>251</v>
      </c>
      <c r="E364" s="14" t="str">
        <f>'[1]Relació valorada'!R362</f>
        <v>FC</v>
      </c>
      <c r="F364" s="16" t="str">
        <f>'[1]Relació valorada'!S362</f>
        <v>C1</v>
      </c>
      <c r="G364" s="17">
        <f>'[1]Relació valorada'!W362</f>
        <v>10823.900000000001</v>
      </c>
      <c r="H364" s="18">
        <f>'[1]Relació valorada'!AL362</f>
        <v>2540.2200000000003</v>
      </c>
      <c r="I364" s="17">
        <f>'[1]Relació valorada'!X362</f>
        <v>7815.92</v>
      </c>
      <c r="J364" s="19">
        <f>'[1]Relació valorada'!Y362</f>
        <v>11536.177981018518</v>
      </c>
      <c r="K364" s="18">
        <f>'[1]Relació valorada'!Z362+'[1]Relació valorada'!AA362</f>
        <v>608.95163925695363</v>
      </c>
      <c r="L364" s="20">
        <f>'[1]Relació valorada'!AM362+'[1]Relació valorada'!AN362</f>
        <v>3133.54</v>
      </c>
      <c r="M364" s="21">
        <f t="shared" si="5"/>
        <v>36458.709620275476</v>
      </c>
      <c r="O364" s="4"/>
    </row>
    <row r="365" spans="1:15" x14ac:dyDescent="0.25">
      <c r="A365" s="12" t="str">
        <f>'[1]Relació valorada'!B363</f>
        <v>J1</v>
      </c>
      <c r="B365" s="13">
        <f>'[1]Relació valorada'!C363</f>
        <v>9250</v>
      </c>
      <c r="C365" s="14" t="str">
        <f>'[1]Relació valorada'!I363</f>
        <v>Informador/a</v>
      </c>
      <c r="D365" s="15">
        <f>'[1]Relació valorada'!O363</f>
        <v>608</v>
      </c>
      <c r="E365" s="14" t="str">
        <f>'[1]Relació valorada'!R363</f>
        <v>FCI</v>
      </c>
      <c r="F365" s="16" t="str">
        <f>'[1]Relació valorada'!S363</f>
        <v>C1</v>
      </c>
      <c r="G365" s="17">
        <f>'[1]Relació valorada'!W363</f>
        <v>10823.900000000001</v>
      </c>
      <c r="H365" s="18">
        <f>'[1]Relació valorada'!AL363</f>
        <v>625.24</v>
      </c>
      <c r="I365" s="17">
        <f>'[1]Relació valorada'!X363</f>
        <v>6052.48</v>
      </c>
      <c r="J365" s="19">
        <f>'[1]Relació valorada'!Y363</f>
        <v>9942.7371356726944</v>
      </c>
      <c r="K365" s="18">
        <f>'[1]Relació valorada'!Z363+'[1]Relació valorada'!AA363</f>
        <v>541.20978379787493</v>
      </c>
      <c r="L365" s="20">
        <f>'[1]Relació valorada'!AM363+'[1]Relació valorada'!AN363</f>
        <v>3133.54</v>
      </c>
      <c r="M365" s="21">
        <f t="shared" si="5"/>
        <v>31119.106919470574</v>
      </c>
      <c r="O365" s="4"/>
    </row>
    <row r="366" spans="1:15" x14ac:dyDescent="0.25">
      <c r="A366" s="12" t="str">
        <f>'[1]Relació valorada'!B364</f>
        <v>J1</v>
      </c>
      <c r="B366" s="13">
        <f>'[1]Relació valorada'!C364</f>
        <v>9250</v>
      </c>
      <c r="C366" s="14" t="str">
        <f>'[1]Relació valorada'!I364</f>
        <v>Informador/a</v>
      </c>
      <c r="D366" s="15">
        <f>'[1]Relació valorada'!O364</f>
        <v>162</v>
      </c>
      <c r="E366" s="14" t="str">
        <f>'[1]Relació valorada'!R364</f>
        <v>FC</v>
      </c>
      <c r="F366" s="16" t="str">
        <f>'[1]Relació valorada'!S364</f>
        <v>C1</v>
      </c>
      <c r="G366" s="17">
        <f>'[1]Relació valorada'!W364</f>
        <v>10823.900000000001</v>
      </c>
      <c r="H366" s="18">
        <f>'[1]Relació valorada'!AL364</f>
        <v>2769.2</v>
      </c>
      <c r="I366" s="17">
        <f>'[1]Relació valorada'!X364</f>
        <v>6052.48</v>
      </c>
      <c r="J366" s="19">
        <f>'[1]Relació valorada'!Y364</f>
        <v>9942.7371356726944</v>
      </c>
      <c r="K366" s="18">
        <f>'[1]Relació valorada'!Z364+'[1]Relació valorada'!AA364</f>
        <v>541.20978379787493</v>
      </c>
      <c r="L366" s="20">
        <f>'[1]Relació valorada'!AM364+'[1]Relació valorada'!AN364</f>
        <v>3133.54</v>
      </c>
      <c r="M366" s="21">
        <f t="shared" si="5"/>
        <v>33263.06691947057</v>
      </c>
      <c r="O366" s="4"/>
    </row>
    <row r="367" spans="1:15" x14ac:dyDescent="0.25">
      <c r="A367" s="12" t="str">
        <f>'[1]Relació valorada'!B365</f>
        <v>J1</v>
      </c>
      <c r="B367" s="13">
        <f>'[1]Relació valorada'!C365</f>
        <v>9250</v>
      </c>
      <c r="C367" s="14" t="str">
        <f>'[1]Relació valorada'!I365</f>
        <v>Informador/a</v>
      </c>
      <c r="D367" s="15">
        <f>'[1]Relació valorada'!O365</f>
        <v>472</v>
      </c>
      <c r="E367" s="14" t="str">
        <f>'[1]Relació valorada'!R365</f>
        <v>FC</v>
      </c>
      <c r="F367" s="16" t="str">
        <f>'[1]Relació valorada'!S365</f>
        <v>C1</v>
      </c>
      <c r="G367" s="17">
        <f>'[1]Relació valorada'!W365</f>
        <v>10823.900000000001</v>
      </c>
      <c r="H367" s="18">
        <f>'[1]Relació valorada'!AL365</f>
        <v>1012.4799999999999</v>
      </c>
      <c r="I367" s="17">
        <f>'[1]Relació valorada'!X365</f>
        <v>6052.48</v>
      </c>
      <c r="J367" s="19">
        <f>'[1]Relació valorada'!Y365</f>
        <v>9942.7371356726944</v>
      </c>
      <c r="K367" s="18">
        <f>'[1]Relació valorada'!Z365+'[1]Relació valorada'!AA365</f>
        <v>541.20978379787493</v>
      </c>
      <c r="L367" s="20">
        <f>'[1]Relació valorada'!AM365+'[1]Relació valorada'!AN365</f>
        <v>3133.54</v>
      </c>
      <c r="M367" s="21">
        <f t="shared" si="5"/>
        <v>31506.346919470572</v>
      </c>
      <c r="O367" s="4"/>
    </row>
    <row r="368" spans="1:15" x14ac:dyDescent="0.25">
      <c r="A368" s="12" t="str">
        <f>'[1]Relació valorada'!B366</f>
        <v>J1</v>
      </c>
      <c r="B368" s="13">
        <f>'[1]Relació valorada'!C366</f>
        <v>9250</v>
      </c>
      <c r="C368" s="14" t="str">
        <f>'[1]Relació valorada'!I366</f>
        <v>Informador/a</v>
      </c>
      <c r="D368" s="15">
        <f>'[1]Relació valorada'!O366</f>
        <v>635</v>
      </c>
      <c r="E368" s="14" t="str">
        <f>'[1]Relació valorada'!R366</f>
        <v>FI</v>
      </c>
      <c r="F368" s="16" t="str">
        <f>'[1]Relació valorada'!S366</f>
        <v>C1</v>
      </c>
      <c r="G368" s="17">
        <f>'[1]Relació valorada'!W366</f>
        <v>10823.900000000001</v>
      </c>
      <c r="H368" s="18">
        <f>'[1]Relació valorada'!AL366</f>
        <v>478.44</v>
      </c>
      <c r="I368" s="17">
        <f>'[1]Relació valorada'!X366</f>
        <v>6052.48</v>
      </c>
      <c r="J368" s="19">
        <f>'[1]Relació valorada'!Y366</f>
        <v>9942.7371356726944</v>
      </c>
      <c r="K368" s="18">
        <f>'[1]Relació valorada'!Z366+'[1]Relació valorada'!AA366</f>
        <v>541.20978379787493</v>
      </c>
      <c r="L368" s="20">
        <f>'[1]Relació valorada'!AM366+'[1]Relació valorada'!AN366</f>
        <v>3133.54</v>
      </c>
      <c r="M368" s="21">
        <f t="shared" si="5"/>
        <v>30972.306919470571</v>
      </c>
      <c r="O368" s="4"/>
    </row>
    <row r="369" spans="1:15" x14ac:dyDescent="0.25">
      <c r="A369" s="12" t="str">
        <f>'[1]Relació valorada'!B367</f>
        <v>J1</v>
      </c>
      <c r="B369" s="13">
        <f>'[1]Relació valorada'!C367</f>
        <v>9250</v>
      </c>
      <c r="C369" s="14" t="str">
        <f>'[1]Relació valorada'!I367</f>
        <v>Informador/a</v>
      </c>
      <c r="D369" s="15">
        <f>'[1]Relació valorada'!O367</f>
        <v>129</v>
      </c>
      <c r="E369" s="14" t="str">
        <f>'[1]Relació valorada'!R367</f>
        <v>FC</v>
      </c>
      <c r="F369" s="16" t="str">
        <f>'[1]Relació valorada'!S367</f>
        <v>C1</v>
      </c>
      <c r="G369" s="17">
        <f>'[1]Relació valorada'!W367</f>
        <v>10823.900000000001</v>
      </c>
      <c r="H369" s="18">
        <f>'[1]Relació valorada'!AL367</f>
        <v>3086.9399999999996</v>
      </c>
      <c r="I369" s="17">
        <f>'[1]Relació valorada'!X367</f>
        <v>6052.48</v>
      </c>
      <c r="J369" s="19">
        <f>'[1]Relació valorada'!Y367</f>
        <v>9942.7371356726944</v>
      </c>
      <c r="K369" s="18">
        <f>'[1]Relació valorada'!Z367+'[1]Relació valorada'!AA367</f>
        <v>541.20978379787493</v>
      </c>
      <c r="L369" s="20">
        <f>'[1]Relació valorada'!AM367+'[1]Relació valorada'!AN367</f>
        <v>3133.54</v>
      </c>
      <c r="M369" s="21">
        <f t="shared" si="5"/>
        <v>33580.806919470568</v>
      </c>
      <c r="O369" s="4"/>
    </row>
    <row r="370" spans="1:15" x14ac:dyDescent="0.25">
      <c r="A370" s="12" t="str">
        <f>'[1]Relació valorada'!B368</f>
        <v>J1</v>
      </c>
      <c r="B370" s="13">
        <f>'[1]Relació valorada'!C368</f>
        <v>9250</v>
      </c>
      <c r="C370" s="14" t="str">
        <f>'[1]Relació valorada'!I368</f>
        <v>Informador/a</v>
      </c>
      <c r="D370" s="15">
        <f>'[1]Relació valorada'!O368</f>
        <v>694</v>
      </c>
      <c r="E370" s="14" t="str">
        <f>'[1]Relació valorada'!R368</f>
        <v>FC</v>
      </c>
      <c r="F370" s="16" t="str">
        <f>'[1]Relació valorada'!S368</f>
        <v>C1</v>
      </c>
      <c r="G370" s="17">
        <f>'[1]Relació valorada'!W368</f>
        <v>10823.900000000001</v>
      </c>
      <c r="H370" s="18">
        <f>'[1]Relació valorada'!AL368</f>
        <v>106.32</v>
      </c>
      <c r="I370" s="17">
        <f>'[1]Relació valorada'!X368</f>
        <v>6052.48</v>
      </c>
      <c r="J370" s="19">
        <f>'[1]Relació valorada'!Y368</f>
        <v>9942.7371356726944</v>
      </c>
      <c r="K370" s="18">
        <f>'[1]Relació valorada'!Z368+'[1]Relació valorada'!AA368</f>
        <v>541.20978379787493</v>
      </c>
      <c r="L370" s="20">
        <f>'[1]Relació valorada'!AM368+'[1]Relació valorada'!AN368</f>
        <v>3133.54</v>
      </c>
      <c r="M370" s="21">
        <f t="shared" si="5"/>
        <v>30600.186919470572</v>
      </c>
      <c r="O370" s="4"/>
    </row>
    <row r="371" spans="1:15" x14ac:dyDescent="0.25">
      <c r="A371" s="12" t="str">
        <f>'[1]Relació valorada'!B369</f>
        <v>J1</v>
      </c>
      <c r="B371" s="13">
        <f>'[1]Relació valorada'!C369</f>
        <v>9250</v>
      </c>
      <c r="C371" s="14" t="str">
        <f>'[1]Relació valorada'!I369</f>
        <v>Informador/a</v>
      </c>
      <c r="D371" s="15">
        <f>'[1]Relació valorada'!O369</f>
        <v>238</v>
      </c>
      <c r="E371" s="14" t="str">
        <f>'[1]Relació valorada'!R369</f>
        <v>FC</v>
      </c>
      <c r="F371" s="16" t="str">
        <f>'[1]Relació valorada'!S369</f>
        <v>C1</v>
      </c>
      <c r="G371" s="17">
        <f>'[1]Relació valorada'!W369</f>
        <v>10823.900000000001</v>
      </c>
      <c r="H371" s="18">
        <f>'[1]Relació valorada'!AL369</f>
        <v>2143.96</v>
      </c>
      <c r="I371" s="17">
        <f>'[1]Relació valorada'!X369</f>
        <v>6052.48</v>
      </c>
      <c r="J371" s="19">
        <f>'[1]Relació valorada'!Y369</f>
        <v>9942.7371356726944</v>
      </c>
      <c r="K371" s="18">
        <f>'[1]Relació valorada'!Z369+'[1]Relació valorada'!AA369</f>
        <v>541.20978379787493</v>
      </c>
      <c r="L371" s="20">
        <f>'[1]Relació valorada'!AM369+'[1]Relació valorada'!AN369</f>
        <v>3133.54</v>
      </c>
      <c r="M371" s="21">
        <f t="shared" si="5"/>
        <v>32637.826919470572</v>
      </c>
      <c r="O371" s="4"/>
    </row>
    <row r="372" spans="1:15" x14ac:dyDescent="0.25">
      <c r="A372" s="12" t="str">
        <f>'[1]Relació valorada'!B370</f>
        <v>J1</v>
      </c>
      <c r="B372" s="13">
        <f>'[1]Relació valorada'!C370</f>
        <v>9250</v>
      </c>
      <c r="C372" s="14" t="str">
        <f>'[1]Relació valorada'!I370</f>
        <v>Responsable de població i estadística</v>
      </c>
      <c r="D372" s="15">
        <f>'[1]Relació valorada'!O370</f>
        <v>322</v>
      </c>
      <c r="E372" s="14" t="str">
        <f>'[1]Relació valorada'!R370</f>
        <v>FC</v>
      </c>
      <c r="F372" s="16" t="str">
        <f>'[1]Relació valorada'!S370</f>
        <v>C1</v>
      </c>
      <c r="G372" s="17">
        <f>'[1]Relació valorada'!W370</f>
        <v>10823.900000000001</v>
      </c>
      <c r="H372" s="18">
        <f>'[1]Relació valorada'!AL370</f>
        <v>2247.84</v>
      </c>
      <c r="I372" s="17">
        <f>'[1]Relació valorada'!X370</f>
        <v>7815.92</v>
      </c>
      <c r="J372" s="19">
        <f>'[1]Relació valorada'!Y370</f>
        <v>11536.177981018518</v>
      </c>
      <c r="K372" s="18">
        <f>'[1]Relació valorada'!Z370+'[1]Relació valorada'!AA370</f>
        <v>608.95163925695363</v>
      </c>
      <c r="L372" s="20">
        <f>'[1]Relació valorada'!AM370+'[1]Relació valorada'!AN370</f>
        <v>3133.54</v>
      </c>
      <c r="M372" s="21">
        <f t="shared" si="5"/>
        <v>36166.329620275479</v>
      </c>
      <c r="O372" s="4"/>
    </row>
    <row r="373" spans="1:15" x14ac:dyDescent="0.25">
      <c r="A373" s="12" t="str">
        <f>'[1]Relació valorada'!B371</f>
        <v>J1</v>
      </c>
      <c r="B373" s="13">
        <f>'[1]Relació valorada'!C371</f>
        <v>9250</v>
      </c>
      <c r="C373" s="14" t="str">
        <f>'[1]Relació valorada'!I371</f>
        <v>Agent/a notificador/a</v>
      </c>
      <c r="D373" s="15">
        <f>'[1]Relació valorada'!O371</f>
        <v>436</v>
      </c>
      <c r="E373" s="14" t="str">
        <f>'[1]Relació valorada'!R371</f>
        <v>FI</v>
      </c>
      <c r="F373" s="16" t="str">
        <f>'[1]Relació valorada'!S371</f>
        <v>AP</v>
      </c>
      <c r="G373" s="17">
        <f>'[1]Relació valorada'!W371</f>
        <v>8408.1200000000008</v>
      </c>
      <c r="H373" s="18">
        <f>'[1]Relació valorada'!AL371</f>
        <v>1143.24</v>
      </c>
      <c r="I373" s="17">
        <f>'[1]Relació valorada'!X371</f>
        <v>4331.6000000000004</v>
      </c>
      <c r="J373" s="19">
        <f>'[1]Relació valorada'!Y371</f>
        <v>7533.3760042450049</v>
      </c>
      <c r="K373" s="18">
        <f>'[1]Relació valorada'!Z371+'[1]Relació valorada'!AA371</f>
        <v>409.11107736566424</v>
      </c>
      <c r="L373" s="20">
        <f>'[1]Relació valorada'!AM371+'[1]Relació valorada'!AN371</f>
        <v>2931.7400000000002</v>
      </c>
      <c r="M373" s="21">
        <f t="shared" si="5"/>
        <v>24757.187081610675</v>
      </c>
      <c r="O373" s="4"/>
    </row>
    <row r="374" spans="1:15" x14ac:dyDescent="0.25">
      <c r="A374" s="12" t="str">
        <f>'[1]Relació valorada'!B372</f>
        <v>J1</v>
      </c>
      <c r="B374" s="13">
        <f>'[1]Relació valorada'!C372</f>
        <v>9250</v>
      </c>
      <c r="C374" s="14" t="str">
        <f>'[1]Relació valorada'!I372</f>
        <v>Responsable OMIC</v>
      </c>
      <c r="D374" s="15">
        <f>'[1]Relació valorada'!O372</f>
        <v>166</v>
      </c>
      <c r="E374" s="14" t="str">
        <f>'[1]Relació valorada'!R372</f>
        <v>FC</v>
      </c>
      <c r="F374" s="16" t="str">
        <f>'[1]Relació valorada'!S372</f>
        <v>C1</v>
      </c>
      <c r="G374" s="17">
        <f>'[1]Relació valorada'!W372</f>
        <v>10823.900000000001</v>
      </c>
      <c r="H374" s="18">
        <f>'[1]Relació valorada'!AL372</f>
        <v>2993.2999999999997</v>
      </c>
      <c r="I374" s="17">
        <f>'[1]Relació valorada'!X372</f>
        <v>7815.92</v>
      </c>
      <c r="J374" s="19">
        <f>'[1]Relació valorada'!Y372</f>
        <v>11536.177981018518</v>
      </c>
      <c r="K374" s="18">
        <f>'[1]Relació valorada'!Z372+'[1]Relació valorada'!AA372</f>
        <v>608.95163925695363</v>
      </c>
      <c r="L374" s="20">
        <f>'[1]Relació valorada'!AM372+'[1]Relació valorada'!AN372</f>
        <v>3133.54</v>
      </c>
      <c r="M374" s="21">
        <f t="shared" si="5"/>
        <v>36911.789620275478</v>
      </c>
      <c r="O374" s="4"/>
    </row>
    <row r="375" spans="1:15" x14ac:dyDescent="0.25">
      <c r="A375" s="12" t="str">
        <f>'[1]Relació valorada'!B373</f>
        <v>J1</v>
      </c>
      <c r="B375" s="13">
        <f>'[1]Relació valorada'!C373</f>
        <v>9250</v>
      </c>
      <c r="C375" s="14" t="str">
        <f>'[1]Relació valorada'!I373</f>
        <v>Auxiliar de serveis interns</v>
      </c>
      <c r="D375" s="15">
        <f>'[1]Relació valorada'!O373</f>
        <v>425</v>
      </c>
      <c r="E375" s="14" t="str">
        <f>'[1]Relació valorada'!R373</f>
        <v>FI</v>
      </c>
      <c r="F375" s="16" t="str">
        <f>'[1]Relació valorada'!S373</f>
        <v>AP</v>
      </c>
      <c r="G375" s="17">
        <f>'[1]Relació valorada'!W373</f>
        <v>8408.1200000000008</v>
      </c>
      <c r="H375" s="18">
        <f>'[1]Relació valorada'!AL373</f>
        <v>952.69999999999993</v>
      </c>
      <c r="I375" s="17">
        <f>'[1]Relació valorada'!X373</f>
        <v>5019.84</v>
      </c>
      <c r="J375" s="19">
        <f>'[1]Relació valorada'!Y373</f>
        <v>7557.2896065747118</v>
      </c>
      <c r="K375" s="18">
        <f>'[1]Relació valorada'!Z373+'[1]Relació valorada'!AA373</f>
        <v>1049.2624803287356</v>
      </c>
      <c r="L375" s="20">
        <f>'[1]Relació valorada'!AM373+'[1]Relació valorada'!AN373</f>
        <v>2931.7400000000002</v>
      </c>
      <c r="M375" s="21">
        <f t="shared" si="5"/>
        <v>25918.952086903453</v>
      </c>
      <c r="O375" s="4"/>
    </row>
    <row r="376" spans="1:15" x14ac:dyDescent="0.25">
      <c r="A376" s="12" t="str">
        <f>'[1]Relació valorada'!B374</f>
        <v>J1</v>
      </c>
      <c r="B376" s="13">
        <f>'[1]Relació valorada'!C374</f>
        <v>9250</v>
      </c>
      <c r="C376" s="14" t="str">
        <f>'[1]Relació valorada'!I374</f>
        <v>Recepcionista-Telefonista</v>
      </c>
      <c r="D376" s="15">
        <f>'[1]Relació valorada'!O374</f>
        <v>0</v>
      </c>
      <c r="E376" s="14" t="str">
        <f>'[1]Relació valorada'!R374</f>
        <v>FI</v>
      </c>
      <c r="F376" s="16" t="str">
        <f>'[1]Relació valorada'!S374</f>
        <v>C2</v>
      </c>
      <c r="G376" s="17">
        <f>'[1]Relació valorada'!W374</f>
        <v>6880.92</v>
      </c>
      <c r="H376" s="18">
        <f>'[1]Relació valorada'!AL374</f>
        <v>0</v>
      </c>
      <c r="I376" s="17">
        <f>'[1]Relació valorada'!X374</f>
        <v>3507.21</v>
      </c>
      <c r="J376" s="19">
        <f>'[1]Relació valorada'!Y374</f>
        <v>5540.7701628689356</v>
      </c>
      <c r="K376" s="18">
        <f>'[1]Relació valorada'!Z374+'[1]Relació valorada'!AA374</f>
        <v>2111.9099624926871</v>
      </c>
      <c r="L376" s="20">
        <f>'[1]Relació valorada'!AM374+'[1]Relació valorada'!AN374</f>
        <v>1168.3800000000001</v>
      </c>
      <c r="M376" s="21">
        <f t="shared" si="5"/>
        <v>19209.190125361623</v>
      </c>
      <c r="O376" s="4"/>
    </row>
    <row r="377" spans="1:15" x14ac:dyDescent="0.25">
      <c r="A377" s="12" t="str">
        <f>'[1]Relació valorada'!B375</f>
        <v>J1</v>
      </c>
      <c r="B377" s="13">
        <f>'[1]Relació valorada'!C375</f>
        <v>9250</v>
      </c>
      <c r="C377" s="14" t="str">
        <f>'[1]Relació valorada'!I375</f>
        <v>Recepcionista-Telefonista</v>
      </c>
      <c r="D377" s="15">
        <f>'[1]Relació valorada'!O375</f>
        <v>676</v>
      </c>
      <c r="E377" s="14" t="str">
        <f>'[1]Relació valorada'!R375</f>
        <v>FI</v>
      </c>
      <c r="F377" s="16" t="str">
        <f>'[1]Relació valorada'!S375</f>
        <v>C2</v>
      </c>
      <c r="G377" s="17">
        <f>'[1]Relació valorada'!W375</f>
        <v>9174.56</v>
      </c>
      <c r="H377" s="18">
        <f>'[1]Relació valorada'!AL375</f>
        <v>253.11999999999998</v>
      </c>
      <c r="I377" s="17">
        <f>'[1]Relació valorada'!X375</f>
        <v>4676.28</v>
      </c>
      <c r="J377" s="19">
        <f>'[1]Relació valorada'!Y375</f>
        <v>7387.6935504919138</v>
      </c>
      <c r="K377" s="18">
        <f>'[1]Relació valorada'!Z375+'[1]Relació valorada'!AA375</f>
        <v>2111.9099624926871</v>
      </c>
      <c r="L377" s="20">
        <f>'[1]Relació valorada'!AM375+'[1]Relació valorada'!AN375</f>
        <v>3032.6400000000003</v>
      </c>
      <c r="M377" s="21">
        <f t="shared" si="5"/>
        <v>26636.203512984597</v>
      </c>
      <c r="O377" s="4"/>
    </row>
    <row r="378" spans="1:15" x14ac:dyDescent="0.25">
      <c r="A378" s="12" t="str">
        <f>'[1]Relació valorada'!B376</f>
        <v>J1</v>
      </c>
      <c r="B378" s="13">
        <f>'[1]Relació valorada'!C376</f>
        <v>9250</v>
      </c>
      <c r="C378" s="14" t="str">
        <f>'[1]Relació valorada'!I376</f>
        <v>Recepcionista-Telefonista</v>
      </c>
      <c r="D378" s="15">
        <f>'[1]Relació valorada'!O376</f>
        <v>625</v>
      </c>
      <c r="E378" s="14" t="str">
        <f>'[1]Relació valorada'!R376</f>
        <v>FI</v>
      </c>
      <c r="F378" s="16" t="str">
        <f>'[1]Relació valorada'!S376</f>
        <v>C2</v>
      </c>
      <c r="G378" s="17">
        <f>'[1]Relació valorada'!W376</f>
        <v>9174.56</v>
      </c>
      <c r="H378" s="18">
        <f>'[1]Relació valorada'!AL376</f>
        <v>0</v>
      </c>
      <c r="I378" s="17">
        <f>'[1]Relació valorada'!X376</f>
        <v>4676.28</v>
      </c>
      <c r="J378" s="19">
        <f>'[1]Relació valorada'!Y376</f>
        <v>7387.6935504919138</v>
      </c>
      <c r="K378" s="18">
        <f>'[1]Relació valorada'!Z376+'[1]Relació valorada'!AA376</f>
        <v>2111.9099624926871</v>
      </c>
      <c r="L378" s="20">
        <f>'[1]Relació valorada'!AM376+'[1]Relació valorada'!AN376</f>
        <v>3032.6400000000003</v>
      </c>
      <c r="M378" s="21">
        <f t="shared" si="5"/>
        <v>26383.083512984598</v>
      </c>
      <c r="O378" s="4"/>
    </row>
    <row r="379" spans="1:15" x14ac:dyDescent="0.25">
      <c r="D379" s="22" t="s">
        <v>15</v>
      </c>
      <c r="E379" s="23"/>
      <c r="F379" s="23"/>
      <c r="G379" s="24">
        <f>SUM(G5:G378)</f>
        <v>3957047.7016666569</v>
      </c>
      <c r="H379" s="24">
        <f>SUM(H5:H378)</f>
        <v>670734.50999999908</v>
      </c>
      <c r="I379" s="24">
        <f t="shared" ref="I379:M379" si="6">SUM(I5:I378)</f>
        <v>2333079.8866666672</v>
      </c>
      <c r="J379" s="24">
        <f t="shared" si="6"/>
        <v>4628716.1577211814</v>
      </c>
      <c r="K379" s="24">
        <f t="shared" si="6"/>
        <v>706762.24361730181</v>
      </c>
      <c r="L379" s="24">
        <f t="shared" si="6"/>
        <v>1042682.4599999982</v>
      </c>
      <c r="M379" s="24">
        <f t="shared" si="6"/>
        <v>13339022.959671801</v>
      </c>
      <c r="N379" s="25"/>
      <c r="O379" s="4"/>
    </row>
    <row r="380" spans="1:15" x14ac:dyDescent="0.25">
      <c r="J380" s="4"/>
      <c r="M380" s="21">
        <f>SUM(G379:L379)</f>
        <v>13339022.959671807</v>
      </c>
    </row>
    <row r="381" spans="1:15" x14ac:dyDescent="0.25">
      <c r="H381" s="4">
        <f>G379+I379+J379+K379</f>
        <v>11625605.989671806</v>
      </c>
    </row>
    <row r="382" spans="1:15" x14ac:dyDescent="0.25">
      <c r="A382" s="30" t="s">
        <v>16</v>
      </c>
      <c r="B382" s="30"/>
      <c r="C382" s="30"/>
    </row>
    <row r="383" spans="1:15" x14ac:dyDescent="0.25">
      <c r="A383" s="26"/>
      <c r="B383" s="26"/>
      <c r="C383" s="27"/>
    </row>
    <row r="384" spans="1:15" x14ac:dyDescent="0.25">
      <c r="A384" s="26"/>
      <c r="B384" s="26"/>
      <c r="C384" s="27"/>
    </row>
    <row r="385" spans="1:3" x14ac:dyDescent="0.25">
      <c r="A385" s="26"/>
      <c r="B385" s="26"/>
      <c r="C385" s="27"/>
    </row>
    <row r="386" spans="1:3" x14ac:dyDescent="0.25">
      <c r="A386" s="26"/>
      <c r="B386" s="26"/>
      <c r="C386" s="27"/>
    </row>
    <row r="387" spans="1:3" x14ac:dyDescent="0.25">
      <c r="A387" s="26"/>
      <c r="B387" s="26"/>
      <c r="C387" s="27"/>
    </row>
    <row r="388" spans="1:3" x14ac:dyDescent="0.25">
      <c r="A388" s="26"/>
      <c r="B388" s="26"/>
      <c r="C388" s="27"/>
    </row>
    <row r="389" spans="1:3" x14ac:dyDescent="0.25">
      <c r="A389" s="26"/>
      <c r="B389" s="26"/>
      <c r="C389" s="27"/>
    </row>
    <row r="390" spans="1:3" x14ac:dyDescent="0.25">
      <c r="A390" s="30" t="s">
        <v>17</v>
      </c>
      <c r="B390" s="30"/>
      <c r="C390" s="30"/>
    </row>
  </sheetData>
  <sheetProtection selectLockedCells="1" selectUnlockedCells="1"/>
  <autoFilter ref="A4:M382"/>
  <mergeCells count="4">
    <mergeCell ref="G3:H3"/>
    <mergeCell ref="I3:K3"/>
    <mergeCell ref="A382:C382"/>
    <mergeCell ref="A390:C390"/>
  </mergeCells>
  <printOptions horizontalCentered="1" gridLines="1"/>
  <pageMargins left="0.51181102362204722" right="0.51181102362204722" top="1.07" bottom="0.47244094488188981" header="0.48" footer="0.31496062992125984"/>
  <pageSetup paperSize="9" scale="60" firstPageNumber="0" orientation="landscape" horizontalDpi="300" verticalDpi="300" r:id="rId1"/>
  <headerFooter alignWithMargins="0">
    <oddHeader xml:space="preserve">&amp;L&amp;12Ajuntament de Mollet del Vallès
Servei d'Organització, administració electrònica i recursos humans&amp;C&amp;12ANNEX DE PERSONAL&amp;R&amp;12Pressupost 2020
</oddHeader>
    <oddFooter>&amp;R&amp;14&amp;P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Relació nominal</vt:lpstr>
      <vt:lpstr>'Relació nominal'!Àrea_d'impressió</vt:lpstr>
      <vt:lpstr>'Relació nominal'!Títols_per_imprimir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Sanchez, Valentin</dc:creator>
  <cp:lastModifiedBy>Vegas Fernández, Maria P.</cp:lastModifiedBy>
  <dcterms:created xsi:type="dcterms:W3CDTF">2020-12-13T12:45:38Z</dcterms:created>
  <dcterms:modified xsi:type="dcterms:W3CDTF">2020-12-29T09:27:10Z</dcterms:modified>
</cp:coreProperties>
</file>